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\ПОЧТА\НА САЙТ ПО ОТКРЫТОСТИ\2022\КВАРТАЛЬНЫЕ ОТЧЕТЫ\"/>
    </mc:Choice>
  </mc:AlternateContent>
  <bookViews>
    <workbookView xWindow="600" yWindow="525" windowWidth="25575" windowHeight="10170"/>
  </bookViews>
  <sheets>
    <sheet name="Результат" sheetId="1" r:id="rId1"/>
  </sheets>
  <calcPr calcId="162913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5" i="1"/>
  <c r="F6" i="1" l="1"/>
  <c r="F7" i="1"/>
  <c r="F8" i="1"/>
  <c r="F9" i="1"/>
  <c r="F10" i="1"/>
  <c r="F11" i="1"/>
  <c r="F12" i="1"/>
  <c r="F13" i="1"/>
  <c r="F15" i="1"/>
  <c r="F16" i="1"/>
  <c r="F17" i="1"/>
  <c r="F18" i="1"/>
  <c r="F19" i="1"/>
  <c r="F20" i="1"/>
  <c r="F22" i="1"/>
  <c r="F23" i="1"/>
  <c r="F24" i="1"/>
  <c r="F5" i="1"/>
</calcChain>
</file>

<file path=xl/sharedStrings.xml><?xml version="1.0" encoding="utf-8"?>
<sst xmlns="http://schemas.openxmlformats.org/spreadsheetml/2006/main" count="49" uniqueCount="48">
  <si>
    <t>Наименование</t>
  </si>
  <si>
    <t>ЦСР</t>
  </si>
  <si>
    <t>Муниципальная программа "Культура"</t>
  </si>
  <si>
    <t>0200000000</t>
  </si>
  <si>
    <t>Муниципальная программа "Образование"</t>
  </si>
  <si>
    <t>0300000000</t>
  </si>
  <si>
    <t>Муниципальная программа "Социальная защита населения"</t>
  </si>
  <si>
    <t>0400000000</t>
  </si>
  <si>
    <t>Муниципальная программа "Спорт"</t>
  </si>
  <si>
    <t>0500000000</t>
  </si>
  <si>
    <t>Муниципальная программа "Развитие сельского хозяйства"</t>
  </si>
  <si>
    <t>0600000000</t>
  </si>
  <si>
    <t>Муниципальная программа "Экология и окружающая среда"</t>
  </si>
  <si>
    <t>0700000000</t>
  </si>
  <si>
    <t>Муниципальная программа "Безопасность и обеспечение безопасности жизнедеятельности населения"</t>
  </si>
  <si>
    <t>0800000000</t>
  </si>
  <si>
    <t>Муниципальная программа "Жилище"</t>
  </si>
  <si>
    <t>0900000000</t>
  </si>
  <si>
    <t>Муниципальная программа "Развитие инженерной инфраструктуры и энергоэффективности"</t>
  </si>
  <si>
    <t>1000000000</t>
  </si>
  <si>
    <t>Муниципальная программа "Предпринимательство"</t>
  </si>
  <si>
    <t>1100000000</t>
  </si>
  <si>
    <t>Муниципальная программа "Управление имуществом и муниципальными финансами"</t>
  </si>
  <si>
    <t>1200000000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</si>
  <si>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</si>
  <si>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</si>
  <si>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Муниципальная программа "Развитие и функционирование дорожно-транспортного комплекса"</t>
  </si>
  <si>
    <t>1400000000</t>
  </si>
  <si>
    <t>Муниципальная программа "Цифровое муниципальное образование"</t>
  </si>
  <si>
    <t>1500000000</t>
  </si>
  <si>
    <t>Муниципальная программа "Архитектура и градостроительство"</t>
  </si>
  <si>
    <t>1600000000</t>
  </si>
  <si>
    <t>Муниципальная программа "Формирование современной комфортной городской среды"</t>
  </si>
  <si>
    <t>1700000000</t>
  </si>
  <si>
    <t>Муниципальная программа "Переселение граждан из аварийного жилищного фонда"</t>
  </si>
  <si>
    <t>1900000000</t>
  </si>
  <si>
    <t>Руководство и управление в сфере установленных функций органов местного самоуправления</t>
  </si>
  <si>
    <t>9500000000</t>
  </si>
  <si>
    <t>Непрограммные расходы</t>
  </si>
  <si>
    <t>9900000000</t>
  </si>
  <si>
    <t>Факт на 1.04.21</t>
  </si>
  <si>
    <t>План 2022</t>
  </si>
  <si>
    <t>Факт на 1.04.22</t>
  </si>
  <si>
    <t>% от факта прошлого года</t>
  </si>
  <si>
    <t>% исполнения от плана</t>
  </si>
  <si>
    <t>-</t>
  </si>
  <si>
    <t>ИТОГО</t>
  </si>
  <si>
    <t>Сведения об исполнении бюджета городского округа Пущино по расходам в разрезе муниципальных программ в сравнении с запланированными значениями на 2022 год и соответствующим периодом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</si>
</sst>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&gt;=0.005]#,##0.00;[Red][&lt;=-0.005]\-#,##0.00;#,##0.00"/>
    <numFmt numFmtId="165" formatCode="0.0"/>
  </numFmts>
  <fonts count="3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/>
    <xf numFmtId="49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sqref="A1:G1"/>
    </sheetView>
  </sheetViews>
  <sheetFormatPr defaultRowHeight="15" x14ac:dyDescent="0.25"/>
  <cols>
    <col min="1" max="1" width="60.140625" customWidth="1"/>
    <col min="2" max="2" width="9.7109375" customWidth="1"/>
    <col min="3" max="3" width="12" customWidth="1"/>
    <col min="4" max="4" width="14" customWidth="1"/>
    <col min="5" max="5" width="13" customWidth="1"/>
    <col min="7" max="7" width="9" customWidth="1"/>
  </cols>
  <sheetData>
    <row r="1" spans="1:7" ht="24" customHeight="1" x14ac:dyDescent="0.25">
      <c r="A1" s="14" t="s">
        <v>47</v>
      </c>
      <c r="B1" s="15"/>
      <c r="C1" s="15"/>
      <c r="D1" s="15"/>
      <c r="E1" s="15"/>
      <c r="F1" s="15"/>
      <c r="G1" s="15"/>
    </row>
    <row r="2" spans="1:7" x14ac:dyDescent="0.25">
      <c r="A2" s="3"/>
      <c r="B2" s="2"/>
      <c r="C2" s="3"/>
    </row>
    <row r="3" spans="1:7" ht="52.5" customHeight="1" x14ac:dyDescent="0.25">
      <c r="A3" s="7" t="s">
        <v>0</v>
      </c>
      <c r="B3" s="8" t="s">
        <v>1</v>
      </c>
      <c r="C3" s="9" t="s">
        <v>40</v>
      </c>
      <c r="D3" s="9" t="s">
        <v>41</v>
      </c>
      <c r="E3" s="9" t="s">
        <v>42</v>
      </c>
      <c r="F3" s="9" t="s">
        <v>43</v>
      </c>
      <c r="G3" s="9" t="s">
        <v>44</v>
      </c>
    </row>
    <row r="4" spans="1:7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</row>
    <row r="5" spans="1:7" ht="15" customHeight="1" x14ac:dyDescent="0.25">
      <c r="A5" s="11" t="s">
        <v>2</v>
      </c>
      <c r="B5" s="5" t="s">
        <v>3</v>
      </c>
      <c r="C5" s="12">
        <v>19149985.449999999</v>
      </c>
      <c r="D5" s="12">
        <v>102533561.97</v>
      </c>
      <c r="E5" s="12">
        <v>39261646.159999996</v>
      </c>
      <c r="F5" s="6">
        <f>E5/C5*100</f>
        <v>205.02180673980615</v>
      </c>
      <c r="G5" s="6">
        <f>E5/D5*100</f>
        <v>38.291507098414712</v>
      </c>
    </row>
    <row r="6" spans="1:7" ht="15" customHeight="1" x14ac:dyDescent="0.25">
      <c r="A6" s="11" t="s">
        <v>4</v>
      </c>
      <c r="B6" s="5" t="s">
        <v>5</v>
      </c>
      <c r="C6" s="12">
        <v>94043108.849999994</v>
      </c>
      <c r="D6" s="12">
        <v>433062538.88999999</v>
      </c>
      <c r="E6" s="12">
        <v>115287752.56999999</v>
      </c>
      <c r="F6" s="6">
        <f t="shared" ref="F6:F24" si="0">E6/C6*100</f>
        <v>122.59032477742254</v>
      </c>
      <c r="G6" s="6">
        <f t="shared" ref="G6:G24" si="1">E6/D6*100</f>
        <v>26.621502027281942</v>
      </c>
    </row>
    <row r="7" spans="1:7" ht="15" customHeight="1" x14ac:dyDescent="0.25">
      <c r="A7" s="11" t="s">
        <v>6</v>
      </c>
      <c r="B7" s="5" t="s">
        <v>7</v>
      </c>
      <c r="C7" s="12">
        <v>4981355.76</v>
      </c>
      <c r="D7" s="12">
        <v>21192550</v>
      </c>
      <c r="E7" s="12">
        <v>4822345.7</v>
      </c>
      <c r="F7" s="6">
        <f t="shared" si="0"/>
        <v>96.80789592911951</v>
      </c>
      <c r="G7" s="6">
        <f t="shared" si="1"/>
        <v>22.754910098124107</v>
      </c>
    </row>
    <row r="8" spans="1:7" ht="15" customHeight="1" x14ac:dyDescent="0.25">
      <c r="A8" s="11" t="s">
        <v>8</v>
      </c>
      <c r="B8" s="5" t="s">
        <v>9</v>
      </c>
      <c r="C8" s="12">
        <v>9135686</v>
      </c>
      <c r="D8" s="12">
        <v>42914000</v>
      </c>
      <c r="E8" s="12">
        <v>10104000</v>
      </c>
      <c r="F8" s="6">
        <f t="shared" si="0"/>
        <v>110.5992478287892</v>
      </c>
      <c r="G8" s="6">
        <f t="shared" si="1"/>
        <v>23.544763946497646</v>
      </c>
    </row>
    <row r="9" spans="1:7" ht="15" customHeight="1" x14ac:dyDescent="0.25">
      <c r="A9" s="11" t="s">
        <v>10</v>
      </c>
      <c r="B9" s="5" t="s">
        <v>11</v>
      </c>
      <c r="C9" s="12">
        <v>14973</v>
      </c>
      <c r="D9" s="12">
        <v>230000</v>
      </c>
      <c r="E9" s="12">
        <v>15493.8</v>
      </c>
      <c r="F9" s="6">
        <f t="shared" si="0"/>
        <v>103.47826086956522</v>
      </c>
      <c r="G9" s="6">
        <f t="shared" si="1"/>
        <v>6.7364347826086952</v>
      </c>
    </row>
    <row r="10" spans="1:7" ht="15" customHeight="1" x14ac:dyDescent="0.25">
      <c r="A10" s="11" t="s">
        <v>12</v>
      </c>
      <c r="B10" s="5" t="s">
        <v>13</v>
      </c>
      <c r="C10" s="12">
        <v>492020</v>
      </c>
      <c r="D10" s="12">
        <v>269000</v>
      </c>
      <c r="E10" s="12">
        <v>103256</v>
      </c>
      <c r="F10" s="6">
        <f t="shared" si="0"/>
        <v>20.986138774846552</v>
      </c>
      <c r="G10" s="6">
        <f t="shared" si="1"/>
        <v>38.385130111524163</v>
      </c>
    </row>
    <row r="11" spans="1:7" ht="23.25" customHeight="1" x14ac:dyDescent="0.25">
      <c r="A11" s="11" t="s">
        <v>14</v>
      </c>
      <c r="B11" s="5" t="s">
        <v>15</v>
      </c>
      <c r="C11" s="12">
        <v>2796966.5</v>
      </c>
      <c r="D11" s="12">
        <v>26636100.399999999</v>
      </c>
      <c r="E11" s="12">
        <v>3837651.38</v>
      </c>
      <c r="F11" s="6">
        <f t="shared" si="0"/>
        <v>137.2076276208528</v>
      </c>
      <c r="G11" s="6">
        <f t="shared" si="1"/>
        <v>14.407707293369414</v>
      </c>
    </row>
    <row r="12" spans="1:7" ht="15" customHeight="1" x14ac:dyDescent="0.25">
      <c r="A12" s="11" t="s">
        <v>16</v>
      </c>
      <c r="B12" s="5" t="s">
        <v>17</v>
      </c>
      <c r="C12" s="12">
        <v>1664677.97</v>
      </c>
      <c r="D12" s="12">
        <v>6242500</v>
      </c>
      <c r="E12" s="12">
        <v>3323792.2</v>
      </c>
      <c r="F12" s="6">
        <f t="shared" si="0"/>
        <v>199.66577679886041</v>
      </c>
      <c r="G12" s="6">
        <f t="shared" si="1"/>
        <v>53.244568682418901</v>
      </c>
    </row>
    <row r="13" spans="1:7" ht="23.25" customHeight="1" x14ac:dyDescent="0.25">
      <c r="A13" s="11" t="s">
        <v>18</v>
      </c>
      <c r="B13" s="5" t="s">
        <v>19</v>
      </c>
      <c r="C13" s="12">
        <v>105629.98</v>
      </c>
      <c r="D13" s="12">
        <v>8942500</v>
      </c>
      <c r="E13" s="12">
        <v>3430000</v>
      </c>
      <c r="F13" s="6">
        <f t="shared" si="0"/>
        <v>3247.1841800973552</v>
      </c>
      <c r="G13" s="6">
        <f t="shared" si="1"/>
        <v>38.356164383561641</v>
      </c>
    </row>
    <row r="14" spans="1:7" ht="15" customHeight="1" x14ac:dyDescent="0.25">
      <c r="A14" s="11" t="s">
        <v>20</v>
      </c>
      <c r="B14" s="5" t="s">
        <v>21</v>
      </c>
      <c r="C14" s="12">
        <v>0</v>
      </c>
      <c r="D14" s="12">
        <v>23197000</v>
      </c>
      <c r="E14" s="12">
        <v>170338</v>
      </c>
      <c r="F14" s="6" t="s">
        <v>45</v>
      </c>
      <c r="G14" s="6">
        <f t="shared" si="1"/>
        <v>0.7343104711816183</v>
      </c>
    </row>
    <row r="15" spans="1:7" ht="23.25" customHeight="1" x14ac:dyDescent="0.25">
      <c r="A15" s="11" t="s">
        <v>22</v>
      </c>
      <c r="B15" s="5" t="s">
        <v>23</v>
      </c>
      <c r="C15" s="12">
        <v>20319199.280000001</v>
      </c>
      <c r="D15" s="12">
        <v>132111828.36</v>
      </c>
      <c r="E15" s="12">
        <v>25058011.170000002</v>
      </c>
      <c r="F15" s="6">
        <f t="shared" si="0"/>
        <v>123.32184366469781</v>
      </c>
      <c r="G15" s="6">
        <f t="shared" si="1"/>
        <v>18.967273014886917</v>
      </c>
    </row>
    <row r="16" spans="1:7" ht="34.5" customHeight="1" x14ac:dyDescent="0.25">
      <c r="A16" s="11" t="s">
        <v>24</v>
      </c>
      <c r="B16" s="5" t="s">
        <v>25</v>
      </c>
      <c r="C16" s="12">
        <v>248968.14</v>
      </c>
      <c r="D16" s="12">
        <v>8575500</v>
      </c>
      <c r="E16" s="12">
        <v>1282038.95</v>
      </c>
      <c r="F16" s="6">
        <f t="shared" si="0"/>
        <v>514.94096794875031</v>
      </c>
      <c r="G16" s="6">
        <f t="shared" si="1"/>
        <v>14.950019823916971</v>
      </c>
    </row>
    <row r="17" spans="1:7" ht="23.25" customHeight="1" x14ac:dyDescent="0.25">
      <c r="A17" s="11" t="s">
        <v>26</v>
      </c>
      <c r="B17" s="5" t="s">
        <v>27</v>
      </c>
      <c r="C17" s="12">
        <v>4739000.1500000004</v>
      </c>
      <c r="D17" s="12">
        <v>46451000</v>
      </c>
      <c r="E17" s="12">
        <v>5437500.3600000003</v>
      </c>
      <c r="F17" s="6">
        <f t="shared" si="0"/>
        <v>114.73940046193076</v>
      </c>
      <c r="G17" s="6">
        <f t="shared" si="1"/>
        <v>11.705884394307981</v>
      </c>
    </row>
    <row r="18" spans="1:7" ht="23.25" customHeight="1" x14ac:dyDescent="0.25">
      <c r="A18" s="11" t="s">
        <v>28</v>
      </c>
      <c r="B18" s="5" t="s">
        <v>29</v>
      </c>
      <c r="C18" s="12">
        <v>5266019.53</v>
      </c>
      <c r="D18" s="12">
        <v>28771047.530000001</v>
      </c>
      <c r="E18" s="12">
        <v>6101007.29</v>
      </c>
      <c r="F18" s="6">
        <f t="shared" si="0"/>
        <v>115.85614628360483</v>
      </c>
      <c r="G18" s="6">
        <f t="shared" si="1"/>
        <v>21.205370724296323</v>
      </c>
    </row>
    <row r="19" spans="1:7" ht="15" customHeight="1" x14ac:dyDescent="0.25">
      <c r="A19" s="11" t="s">
        <v>30</v>
      </c>
      <c r="B19" s="5" t="s">
        <v>31</v>
      </c>
      <c r="C19" s="12">
        <v>30736.37</v>
      </c>
      <c r="D19" s="12">
        <v>247000</v>
      </c>
      <c r="E19" s="12">
        <v>32167.9</v>
      </c>
      <c r="F19" s="6">
        <f t="shared" si="0"/>
        <v>104.65744653646479</v>
      </c>
      <c r="G19" s="6">
        <f t="shared" si="1"/>
        <v>13.02344129554656</v>
      </c>
    </row>
    <row r="20" spans="1:7" ht="23.25" customHeight="1" x14ac:dyDescent="0.25">
      <c r="A20" s="11" t="s">
        <v>32</v>
      </c>
      <c r="B20" s="5" t="s">
        <v>33</v>
      </c>
      <c r="C20" s="12">
        <v>13083846.75</v>
      </c>
      <c r="D20" s="12">
        <v>359090315.73000002</v>
      </c>
      <c r="E20" s="12">
        <v>22519260.670000002</v>
      </c>
      <c r="F20" s="6">
        <f t="shared" si="0"/>
        <v>172.11498346233688</v>
      </c>
      <c r="G20" s="6">
        <f t="shared" si="1"/>
        <v>6.2711968782060481</v>
      </c>
    </row>
    <row r="21" spans="1:7" ht="23.25" customHeight="1" x14ac:dyDescent="0.25">
      <c r="A21" s="11" t="s">
        <v>34</v>
      </c>
      <c r="B21" s="5" t="s">
        <v>35</v>
      </c>
      <c r="C21" s="12">
        <v>0</v>
      </c>
      <c r="D21" s="12">
        <v>294905950.18000001</v>
      </c>
      <c r="E21" s="12">
        <v>648307.37</v>
      </c>
      <c r="F21" s="6" t="s">
        <v>45</v>
      </c>
      <c r="G21" s="6">
        <f t="shared" si="1"/>
        <v>0.21983529650869926</v>
      </c>
    </row>
    <row r="22" spans="1:7" ht="23.25" customHeight="1" x14ac:dyDescent="0.25">
      <c r="A22" s="11" t="s">
        <v>36</v>
      </c>
      <c r="B22" s="5" t="s">
        <v>37</v>
      </c>
      <c r="C22" s="12">
        <v>644345.97</v>
      </c>
      <c r="D22" s="12">
        <v>4402000</v>
      </c>
      <c r="E22" s="12">
        <v>546474.98</v>
      </c>
      <c r="F22" s="6">
        <f t="shared" si="0"/>
        <v>84.810801253245984</v>
      </c>
      <c r="G22" s="6">
        <f t="shared" si="1"/>
        <v>12.414243071331214</v>
      </c>
    </row>
    <row r="23" spans="1:7" ht="15" customHeight="1" x14ac:dyDescent="0.25">
      <c r="A23" s="11" t="s">
        <v>38</v>
      </c>
      <c r="B23" s="5" t="s">
        <v>39</v>
      </c>
      <c r="C23" s="12">
        <v>455106.93</v>
      </c>
      <c r="D23" s="12">
        <v>3021000</v>
      </c>
      <c r="E23" s="12">
        <v>444189.61</v>
      </c>
      <c r="F23" s="6">
        <f t="shared" si="0"/>
        <v>97.601152766449843</v>
      </c>
      <c r="G23" s="6">
        <f t="shared" si="1"/>
        <v>14.703396557431315</v>
      </c>
    </row>
    <row r="24" spans="1:7" x14ac:dyDescent="0.25">
      <c r="A24" s="16" t="s">
        <v>46</v>
      </c>
      <c r="B24" s="16"/>
      <c r="C24" s="13">
        <v>177171626.63</v>
      </c>
      <c r="D24" s="13">
        <v>1542795393.0599999</v>
      </c>
      <c r="E24" s="13">
        <v>242425234.11000001</v>
      </c>
      <c r="F24" s="6">
        <f t="shared" si="0"/>
        <v>136.83073227987782</v>
      </c>
      <c r="G24" s="6">
        <f t="shared" si="1"/>
        <v>15.713375551969385</v>
      </c>
    </row>
    <row r="25" spans="1:7" x14ac:dyDescent="0.25">
      <c r="A25" s="4"/>
      <c r="B25" s="4"/>
      <c r="C25" s="4"/>
      <c r="D25" s="4"/>
      <c r="E25" s="1"/>
    </row>
  </sheetData>
  <mergeCells count="2">
    <mergeCell ref="A1:G1"/>
    <mergeCell ref="A24:B24"/>
  </mergeCells>
  <pageMargins left="0.23622047244094491" right="0.23622047244094491" top="0.39370078740157483" bottom="0.2362204724409449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KIB</cp:lastModifiedBy>
  <dcterms:created xsi:type="dcterms:W3CDTF">2021-04-12T14:52:46Z</dcterms:created>
  <dcterms:modified xsi:type="dcterms:W3CDTF">2022-10-27T13:32:22Z</dcterms:modified>
</cp:coreProperties>
</file>