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\ПОЧТА\НА САЙТ ПО ОТКРЫТОСТИ\2022\КВАРТАЛЬНЫЕ ОТЧЕТЫ\"/>
    </mc:Choice>
  </mc:AlternateContent>
  <bookViews>
    <workbookView xWindow="600" yWindow="525" windowWidth="25575" windowHeight="10170"/>
  </bookViews>
  <sheets>
    <sheet name="Результат" sheetId="1" r:id="rId1"/>
  </sheets>
  <calcPr calcId="162913"/>
</workbook>
</file>

<file path=xl/calcChain.xml><?xml version="1.0" encoding="utf-8"?>
<calcChain xmlns="http://schemas.openxmlformats.org/spreadsheetml/2006/main">
  <c r="G46" i="1" l="1"/>
  <c r="H46" i="1"/>
  <c r="G5" i="1"/>
  <c r="H5" i="1"/>
  <c r="G6" i="1"/>
  <c r="H6" i="1"/>
  <c r="G7" i="1"/>
  <c r="H7" i="1"/>
  <c r="G8" i="1"/>
  <c r="H8" i="1"/>
  <c r="H9" i="1"/>
  <c r="G10" i="1"/>
  <c r="H10" i="1"/>
  <c r="H11" i="1"/>
  <c r="G12" i="1"/>
  <c r="H12" i="1"/>
  <c r="G13" i="1"/>
  <c r="H13" i="1"/>
  <c r="G14" i="1"/>
  <c r="H14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H41" i="1"/>
  <c r="G42" i="1"/>
  <c r="H42" i="1"/>
  <c r="G43" i="1"/>
  <c r="H43" i="1"/>
  <c r="H44" i="1"/>
  <c r="H45" i="1"/>
</calcChain>
</file>

<file path=xl/sharedStrings.xml><?xml version="1.0" encoding="utf-8"?>
<sst xmlns="http://schemas.openxmlformats.org/spreadsheetml/2006/main" count="100" uniqueCount="92">
  <si>
    <t>Наименование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</si>
  <si>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</si>
  <si>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</si>
  <si>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</si>
  <si>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</si>
  <si>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</si>
  <si>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</si>
  <si>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</si>
  <si>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</si>
  <si>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</si>
  <si>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</si>
  <si>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</si>
  <si>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</si>
  <si>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</si>
  <si>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</si>
  <si>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</si>
  <si>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</si>
  <si>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</si>
  <si>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</si>
  <si>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</si>
  <si>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</si>
  <si>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</si>
  <si>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</si>
  <si>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</si>
  <si>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</si>
  <si>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</si>
  <si>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</si>
  <si>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</si>
  <si>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</si>
  <si>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</si>
  <si>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</si>
  <si>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</si>
  <si>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</si>
  <si>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</si>
  <si>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</si>
  <si>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</si>
  <si>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</si>
  <si>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</si>
  <si>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</si>
  <si>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</si>
  <si>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</si>
  <si>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</si>
  <si>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</si>
  <si>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</si>
  <si>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</si>
  <si>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</si>
  <si>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</si>
  <si>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</si>
  <si>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</si>
  <si>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</si>
  <si>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</si>
  <si>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</si>
  <si>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</si>
  <si>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</si>
  <si>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</si>
  <si>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</si>
  <si>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</si>
  <si>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</si>
  <si>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</si>
  <si>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</si>
  <si>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</si>
  <si>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</si>
  <si>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</si>
  <si>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</si>
  <si>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</si>
  <si>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</si>
  <si>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</si>
  <si>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</si>
  <si>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</si>
  <si>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</si>
  <si>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</si>
  <si>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</si>
  <si>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</si>
  <si>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</si>
  <si>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</si>
  <si>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</si>
  <si>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</si>
  <si>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Физическая культура</t>
  </si>
  <si>
    <t>1101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</si>
  <si>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</si>
  <si>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</si>
  <si>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</si>
  <si>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</si>
  <si>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Итого:</t>
  </si>
  <si>
    <t>Факт на 1.04.21</t>
  </si>
  <si>
    <t>План 2022</t>
  </si>
  <si>
    <t>Факт на 1.04.22</t>
  </si>
  <si>
    <t>% от факта прошлого года</t>
  </si>
  <si>
    <t>% исполнения от плана</t>
  </si>
  <si>
    <t>РЗ ПР</t>
  </si>
  <si>
    <t>-</t>
  </si>
  <si>
    <t>Сведения об исполнении бюджета городского округа Пущино по расходам по разделам и подразделам классификации расходов бюджетов в сравнении с запланированными значениями на 2022 год и соответствующим периодом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</si>
</sst>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&gt;=0.005]#,##0.00;[Red][&lt;=-0.005]\-#,##0.00;#,##0.00"/>
  </numFmts>
  <fonts count="6" x14ac:knownFonts="1">
    <font>
      <sz val="11"/>
      <color indexed="8"/>
      <name val="Calibri"/>
      <family val="2"/>
      <scheme val="minor"/>
    </font>
    <font>
      <b/>
      <sz val="8"/>
      <color rgb="FF000000"/>
      <name val="Arial"/>
    </font>
    <font>
      <sz val="8"/>
      <color rgb="FF000000"/>
      <name val="Arial"/>
    </font>
    <font>
      <sz val="10"/>
      <color rgb="FF000000"/>
      <name val="Arial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/>
    <xf numFmtId="0" fontId="3" fillId="0" borderId="0" xfId="0" applyFont="1" applyBorder="1" applyAlignment="1"/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/>
    <xf numFmtId="0" fontId="2" fillId="0" borderId="0" xfId="0" applyNumberFormat="1" applyFont="1" applyBorder="1" applyAlignment="1"/>
    <xf numFmtId="0" fontId="1" fillId="0" borderId="0" xfId="0" applyNumberFormat="1" applyFont="1" applyBorder="1" applyAlignment="1">
      <alignment horizont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left" vertical="center"/>
    </xf>
    <xf numFmtId="164" fontId="4" fillId="0" borderId="1" xfId="0" applyNumberFormat="1" applyFont="1" applyBorder="1" applyAlignment="1">
      <alignment horizontal="right" vertical="center"/>
    </xf>
    <xf numFmtId="0" fontId="5" fillId="0" borderId="0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topLeftCell="B1" workbookViewId="0">
      <selection activeCell="J8" sqref="J8"/>
    </sheetView>
  </sheetViews>
  <sheetFormatPr defaultRowHeight="15" x14ac:dyDescent="0.25"/>
  <cols>
    <col min="1" max="1" width="11.5703125" hidden="1" customWidth="1"/>
    <col min="2" max="2" width="73.140625" customWidth="1"/>
    <col min="3" max="4" width="11.5703125" customWidth="1"/>
    <col min="5" max="5" width="13" customWidth="1"/>
    <col min="6" max="6" width="11.5703125" customWidth="1"/>
    <col min="7" max="8" width="9.140625" customWidth="1"/>
  </cols>
  <sheetData>
    <row r="1" spans="1:8" ht="31.5" customHeight="1" x14ac:dyDescent="0.25">
      <c r="A1" s="19" t="s">
        <v>91</v>
      </c>
      <c r="B1" s="7"/>
      <c r="C1" s="7"/>
      <c r="D1" s="7"/>
      <c r="E1" s="7"/>
      <c r="F1" s="7"/>
      <c r="G1" s="7"/>
    </row>
    <row r="2" spans="1:8" x14ac:dyDescent="0.25">
      <c r="A2" s="1"/>
      <c r="B2" s="1"/>
      <c r="C2" s="1"/>
      <c r="D2" s="4"/>
    </row>
    <row r="3" spans="1:8" ht="30.75" customHeight="1" x14ac:dyDescent="0.25">
      <c r="A3" s="8" t="s">
        <v>0</v>
      </c>
      <c r="B3" s="9" t="s">
        <v>0</v>
      </c>
      <c r="C3" s="9" t="s">
        <v>89</v>
      </c>
      <c r="D3" s="10" t="s">
        <v>84</v>
      </c>
      <c r="E3" s="10" t="s">
        <v>85</v>
      </c>
      <c r="F3" s="10" t="s">
        <v>86</v>
      </c>
      <c r="G3" s="10" t="s">
        <v>87</v>
      </c>
      <c r="H3" s="10" t="s">
        <v>88</v>
      </c>
    </row>
    <row r="4" spans="1:8" x14ac:dyDescent="0.25">
      <c r="A4" s="11">
        <v>1</v>
      </c>
      <c r="B4" s="11">
        <v>1</v>
      </c>
      <c r="C4" s="11">
        <v>2</v>
      </c>
      <c r="D4" s="11">
        <v>3</v>
      </c>
      <c r="E4" s="11">
        <v>4</v>
      </c>
      <c r="F4" s="11">
        <v>5</v>
      </c>
      <c r="G4" s="11">
        <v>6</v>
      </c>
      <c r="H4" s="11">
        <v>7</v>
      </c>
    </row>
    <row r="5" spans="1:8" ht="15" customHeight="1" x14ac:dyDescent="0.25">
      <c r="A5" s="13" t="s">
        <v>1</v>
      </c>
      <c r="B5" s="13"/>
      <c r="C5" s="12" t="s">
        <v>2</v>
      </c>
      <c r="D5" s="14">
        <v>25286507.98</v>
      </c>
      <c r="E5" s="14">
        <v>167423798.62</v>
      </c>
      <c r="F5" s="14">
        <v>31250861.98</v>
      </c>
      <c r="G5" s="14">
        <f>F5/D5*100</f>
        <v>123.58710030154192</v>
      </c>
      <c r="H5" s="14">
        <f>F5/E5*100</f>
        <v>18.665722697482064</v>
      </c>
    </row>
    <row r="6" spans="1:8" ht="23.25" customHeight="1" x14ac:dyDescent="0.25">
      <c r="A6" s="15"/>
      <c r="B6" s="16" t="s">
        <v>3</v>
      </c>
      <c r="C6" s="12" t="s">
        <v>4</v>
      </c>
      <c r="D6" s="14">
        <v>346580.4</v>
      </c>
      <c r="E6" s="14">
        <v>2154000</v>
      </c>
      <c r="F6" s="14">
        <v>383465.71</v>
      </c>
      <c r="G6" s="14">
        <f t="shared" ref="G6:G46" si="0">F6/D6*100</f>
        <v>110.64264164967206</v>
      </c>
      <c r="H6" s="14">
        <f t="shared" ref="H6:H46" si="1">F6/E6*100</f>
        <v>17.802493500464251</v>
      </c>
    </row>
    <row r="7" spans="1:8" ht="34.5" customHeight="1" x14ac:dyDescent="0.25">
      <c r="A7" s="15"/>
      <c r="B7" s="16" t="s">
        <v>5</v>
      </c>
      <c r="C7" s="12" t="s">
        <v>6</v>
      </c>
      <c r="D7" s="14">
        <v>277345.88</v>
      </c>
      <c r="E7" s="14">
        <v>1755000</v>
      </c>
      <c r="F7" s="14">
        <v>314128.90999999997</v>
      </c>
      <c r="G7" s="14">
        <f t="shared" si="0"/>
        <v>113.26251177771236</v>
      </c>
      <c r="H7" s="14">
        <f t="shared" si="1"/>
        <v>17.899083190883189</v>
      </c>
    </row>
    <row r="8" spans="1:8" ht="34.5" customHeight="1" x14ac:dyDescent="0.25">
      <c r="A8" s="15"/>
      <c r="B8" s="16" t="s">
        <v>7</v>
      </c>
      <c r="C8" s="12" t="s">
        <v>8</v>
      </c>
      <c r="D8" s="14">
        <v>12838663.699999999</v>
      </c>
      <c r="E8" s="14">
        <v>80203532.140000001</v>
      </c>
      <c r="F8" s="14">
        <v>14730658.310000001</v>
      </c>
      <c r="G8" s="14">
        <f t="shared" si="0"/>
        <v>114.736694209071</v>
      </c>
      <c r="H8" s="14">
        <f t="shared" si="1"/>
        <v>18.366595481464291</v>
      </c>
    </row>
    <row r="9" spans="1:8" ht="15" customHeight="1" x14ac:dyDescent="0.25">
      <c r="A9" s="15"/>
      <c r="B9" s="16" t="s">
        <v>9</v>
      </c>
      <c r="C9" s="12" t="s">
        <v>10</v>
      </c>
      <c r="D9" s="14">
        <v>0</v>
      </c>
      <c r="E9" s="14">
        <v>228000</v>
      </c>
      <c r="F9" s="14">
        <v>0</v>
      </c>
      <c r="G9" s="14" t="s">
        <v>90</v>
      </c>
      <c r="H9" s="14">
        <f t="shared" si="1"/>
        <v>0</v>
      </c>
    </row>
    <row r="10" spans="1:8" ht="23.25" customHeight="1" x14ac:dyDescent="0.25">
      <c r="A10" s="15"/>
      <c r="B10" s="16" t="s">
        <v>11</v>
      </c>
      <c r="C10" s="12" t="s">
        <v>12</v>
      </c>
      <c r="D10" s="14">
        <v>367000.09</v>
      </c>
      <c r="E10" s="14">
        <v>2647000</v>
      </c>
      <c r="F10" s="14">
        <v>232346.07</v>
      </c>
      <c r="G10" s="14">
        <f t="shared" si="0"/>
        <v>63.309540332810265</v>
      </c>
      <c r="H10" s="14">
        <f t="shared" si="1"/>
        <v>8.7777132602946732</v>
      </c>
    </row>
    <row r="11" spans="1:8" ht="15" customHeight="1" x14ac:dyDescent="0.25">
      <c r="A11" s="15"/>
      <c r="B11" s="16" t="s">
        <v>13</v>
      </c>
      <c r="C11" s="12" t="s">
        <v>14</v>
      </c>
      <c r="D11" s="14">
        <v>0</v>
      </c>
      <c r="E11" s="14">
        <v>700000</v>
      </c>
      <c r="F11" s="14">
        <v>0</v>
      </c>
      <c r="G11" s="14" t="s">
        <v>90</v>
      </c>
      <c r="H11" s="14">
        <f t="shared" si="1"/>
        <v>0</v>
      </c>
    </row>
    <row r="12" spans="1:8" ht="15" customHeight="1" x14ac:dyDescent="0.25">
      <c r="A12" s="15"/>
      <c r="B12" s="16" t="s">
        <v>15</v>
      </c>
      <c r="C12" s="12" t="s">
        <v>16</v>
      </c>
      <c r="D12" s="14">
        <v>11456917.91</v>
      </c>
      <c r="E12" s="14">
        <v>79736266.480000004</v>
      </c>
      <c r="F12" s="14">
        <v>15590262.98</v>
      </c>
      <c r="G12" s="14">
        <f t="shared" si="0"/>
        <v>136.07728625158666</v>
      </c>
      <c r="H12" s="14">
        <f t="shared" si="1"/>
        <v>19.552286140598842</v>
      </c>
    </row>
    <row r="13" spans="1:8" ht="15" customHeight="1" x14ac:dyDescent="0.25">
      <c r="A13" s="13" t="s">
        <v>17</v>
      </c>
      <c r="B13" s="13"/>
      <c r="C13" s="12" t="s">
        <v>18</v>
      </c>
      <c r="D13" s="14">
        <v>183742.14</v>
      </c>
      <c r="E13" s="14">
        <v>1400000</v>
      </c>
      <c r="F13" s="14">
        <v>219976.48</v>
      </c>
      <c r="G13" s="14">
        <f t="shared" si="0"/>
        <v>119.7202122496233</v>
      </c>
      <c r="H13" s="14">
        <f t="shared" si="1"/>
        <v>15.712605714285715</v>
      </c>
    </row>
    <row r="14" spans="1:8" ht="15" customHeight="1" x14ac:dyDescent="0.25">
      <c r="A14" s="15"/>
      <c r="B14" s="16" t="s">
        <v>19</v>
      </c>
      <c r="C14" s="12" t="s">
        <v>20</v>
      </c>
      <c r="D14" s="14">
        <v>183742.14</v>
      </c>
      <c r="E14" s="14">
        <v>1360000</v>
      </c>
      <c r="F14" s="14">
        <v>219976.48</v>
      </c>
      <c r="G14" s="14">
        <f t="shared" si="0"/>
        <v>119.7202122496233</v>
      </c>
      <c r="H14" s="14">
        <f t="shared" si="1"/>
        <v>16.17474117647059</v>
      </c>
    </row>
    <row r="15" spans="1:8" ht="15" customHeight="1" x14ac:dyDescent="0.25">
      <c r="A15" s="15"/>
      <c r="B15" s="16" t="s">
        <v>21</v>
      </c>
      <c r="C15" s="12" t="s">
        <v>22</v>
      </c>
      <c r="D15" s="14">
        <v>0</v>
      </c>
      <c r="E15" s="14">
        <v>40000</v>
      </c>
      <c r="F15" s="14">
        <v>0</v>
      </c>
      <c r="G15" s="14" t="s">
        <v>90</v>
      </c>
      <c r="H15" s="14">
        <f t="shared" si="1"/>
        <v>0</v>
      </c>
    </row>
    <row r="16" spans="1:8" ht="15" customHeight="1" x14ac:dyDescent="0.25">
      <c r="A16" s="13" t="s">
        <v>23</v>
      </c>
      <c r="B16" s="13"/>
      <c r="C16" s="12" t="s">
        <v>24</v>
      </c>
      <c r="D16" s="14">
        <v>1721155.37</v>
      </c>
      <c r="E16" s="14">
        <v>16792100.399999999</v>
      </c>
      <c r="F16" s="14">
        <v>2442368.7200000002</v>
      </c>
      <c r="G16" s="14">
        <f t="shared" si="0"/>
        <v>141.90286144823753</v>
      </c>
      <c r="H16" s="14">
        <f t="shared" si="1"/>
        <v>14.544748196002926</v>
      </c>
    </row>
    <row r="17" spans="1:8" ht="15" customHeight="1" x14ac:dyDescent="0.25">
      <c r="A17" s="15"/>
      <c r="B17" s="16" t="s">
        <v>25</v>
      </c>
      <c r="C17" s="12" t="s">
        <v>26</v>
      </c>
      <c r="D17" s="14">
        <v>1217343.99</v>
      </c>
      <c r="E17" s="14">
        <v>9351600.4000000004</v>
      </c>
      <c r="F17" s="14">
        <v>1468728.43</v>
      </c>
      <c r="G17" s="14">
        <f t="shared" si="0"/>
        <v>120.65023872176015</v>
      </c>
      <c r="H17" s="14">
        <f t="shared" si="1"/>
        <v>15.705637186978178</v>
      </c>
    </row>
    <row r="18" spans="1:8" ht="23.25" customHeight="1" x14ac:dyDescent="0.25">
      <c r="A18" s="15"/>
      <c r="B18" s="16" t="s">
        <v>27</v>
      </c>
      <c r="C18" s="12" t="s">
        <v>28</v>
      </c>
      <c r="D18" s="14">
        <v>73950</v>
      </c>
      <c r="E18" s="14">
        <v>834000</v>
      </c>
      <c r="F18" s="14">
        <v>0</v>
      </c>
      <c r="G18" s="14">
        <f t="shared" si="0"/>
        <v>0</v>
      </c>
      <c r="H18" s="14">
        <f t="shared" si="1"/>
        <v>0</v>
      </c>
    </row>
    <row r="19" spans="1:8" ht="23.25" customHeight="1" x14ac:dyDescent="0.25">
      <c r="A19" s="15"/>
      <c r="B19" s="16" t="s">
        <v>29</v>
      </c>
      <c r="C19" s="12" t="s">
        <v>30</v>
      </c>
      <c r="D19" s="14">
        <v>429861.38</v>
      </c>
      <c r="E19" s="14">
        <v>6606500</v>
      </c>
      <c r="F19" s="14">
        <v>973640.29</v>
      </c>
      <c r="G19" s="14">
        <f t="shared" si="0"/>
        <v>226.50099201747315</v>
      </c>
      <c r="H19" s="14">
        <f t="shared" si="1"/>
        <v>14.737611291909483</v>
      </c>
    </row>
    <row r="20" spans="1:8" ht="15" customHeight="1" x14ac:dyDescent="0.25">
      <c r="A20" s="13" t="s">
        <v>31</v>
      </c>
      <c r="B20" s="13"/>
      <c r="C20" s="12" t="s">
        <v>32</v>
      </c>
      <c r="D20" s="14">
        <v>5140367.97</v>
      </c>
      <c r="E20" s="14">
        <v>57138866.060000002</v>
      </c>
      <c r="F20" s="14">
        <v>6149824.04</v>
      </c>
      <c r="G20" s="14">
        <f t="shared" si="0"/>
        <v>119.63781729034469</v>
      </c>
      <c r="H20" s="14">
        <f t="shared" si="1"/>
        <v>10.762943796508376</v>
      </c>
    </row>
    <row r="21" spans="1:8" ht="15" customHeight="1" x14ac:dyDescent="0.25">
      <c r="A21" s="15"/>
      <c r="B21" s="16" t="s">
        <v>33</v>
      </c>
      <c r="C21" s="12" t="s">
        <v>34</v>
      </c>
      <c r="D21" s="14">
        <v>0.15</v>
      </c>
      <c r="E21" s="14">
        <v>1000</v>
      </c>
      <c r="F21" s="14">
        <v>0.36</v>
      </c>
      <c r="G21" s="14">
        <f t="shared" si="0"/>
        <v>240</v>
      </c>
      <c r="H21" s="14">
        <f t="shared" si="1"/>
        <v>3.5999999999999997E-2</v>
      </c>
    </row>
    <row r="22" spans="1:8" ht="15" customHeight="1" x14ac:dyDescent="0.25">
      <c r="A22" s="15"/>
      <c r="B22" s="16" t="s">
        <v>35</v>
      </c>
      <c r="C22" s="12" t="s">
        <v>36</v>
      </c>
      <c r="D22" s="14">
        <v>5140367.82</v>
      </c>
      <c r="E22" s="14">
        <v>55996866.060000002</v>
      </c>
      <c r="F22" s="14">
        <v>5979485.6799999997</v>
      </c>
      <c r="G22" s="14">
        <f t="shared" si="0"/>
        <v>116.32408203816044</v>
      </c>
      <c r="H22" s="14">
        <f t="shared" si="1"/>
        <v>10.678250589225922</v>
      </c>
    </row>
    <row r="23" spans="1:8" ht="15" customHeight="1" x14ac:dyDescent="0.25">
      <c r="A23" s="15"/>
      <c r="B23" s="16" t="s">
        <v>37</v>
      </c>
      <c r="C23" s="12" t="s">
        <v>38</v>
      </c>
      <c r="D23" s="14">
        <v>0</v>
      </c>
      <c r="E23" s="14">
        <v>1141000</v>
      </c>
      <c r="F23" s="14">
        <v>170338</v>
      </c>
      <c r="G23" s="14" t="s">
        <v>90</v>
      </c>
      <c r="H23" s="14">
        <f t="shared" si="1"/>
        <v>14.928834355828222</v>
      </c>
    </row>
    <row r="24" spans="1:8" ht="15" customHeight="1" x14ac:dyDescent="0.25">
      <c r="A24" s="13" t="s">
        <v>39</v>
      </c>
      <c r="B24" s="13"/>
      <c r="C24" s="12" t="s">
        <v>40</v>
      </c>
      <c r="D24" s="14">
        <v>15668451.49</v>
      </c>
      <c r="E24" s="14">
        <v>670607777.12</v>
      </c>
      <c r="F24" s="14">
        <v>30404504.239999998</v>
      </c>
      <c r="G24" s="14">
        <f t="shared" si="0"/>
        <v>194.04919662549241</v>
      </c>
      <c r="H24" s="14">
        <f t="shared" si="1"/>
        <v>4.5338728952079164</v>
      </c>
    </row>
    <row r="25" spans="1:8" ht="15" customHeight="1" x14ac:dyDescent="0.25">
      <c r="A25" s="15"/>
      <c r="B25" s="16" t="s">
        <v>41</v>
      </c>
      <c r="C25" s="12" t="s">
        <v>42</v>
      </c>
      <c r="D25" s="14">
        <v>1409131.79</v>
      </c>
      <c r="E25" s="14">
        <v>305526450.18000001</v>
      </c>
      <c r="F25" s="14">
        <v>2865534.41</v>
      </c>
      <c r="G25" s="14">
        <f t="shared" si="0"/>
        <v>203.35460673979969</v>
      </c>
      <c r="H25" s="14">
        <f t="shared" si="1"/>
        <v>0.93790060019739008</v>
      </c>
    </row>
    <row r="26" spans="1:8" ht="15" customHeight="1" x14ac:dyDescent="0.25">
      <c r="A26" s="15"/>
      <c r="B26" s="16" t="s">
        <v>43</v>
      </c>
      <c r="C26" s="12" t="s">
        <v>44</v>
      </c>
      <c r="D26" s="14">
        <v>286937.55</v>
      </c>
      <c r="E26" s="14">
        <v>10504500</v>
      </c>
      <c r="F26" s="14">
        <v>4136582.22</v>
      </c>
      <c r="G26" s="14">
        <f t="shared" si="0"/>
        <v>1441.6315396852035</v>
      </c>
      <c r="H26" s="14">
        <f t="shared" si="1"/>
        <v>39.37914436669999</v>
      </c>
    </row>
    <row r="27" spans="1:8" ht="15" customHeight="1" x14ac:dyDescent="0.25">
      <c r="A27" s="15"/>
      <c r="B27" s="16" t="s">
        <v>45</v>
      </c>
      <c r="C27" s="12" t="s">
        <v>46</v>
      </c>
      <c r="D27" s="14">
        <v>13972382.15</v>
      </c>
      <c r="E27" s="14">
        <v>354576826.94</v>
      </c>
      <c r="F27" s="14">
        <v>23402387.609999999</v>
      </c>
      <c r="G27" s="14">
        <f t="shared" si="0"/>
        <v>167.49032025294269</v>
      </c>
      <c r="H27" s="14">
        <f t="shared" si="1"/>
        <v>6.6000894113590949</v>
      </c>
    </row>
    <row r="28" spans="1:8" ht="15" customHeight="1" x14ac:dyDescent="0.25">
      <c r="A28" s="13" t="s">
        <v>47</v>
      </c>
      <c r="B28" s="13"/>
      <c r="C28" s="12" t="s">
        <v>48</v>
      </c>
      <c r="D28" s="14">
        <v>492020</v>
      </c>
      <c r="E28" s="14">
        <v>269000</v>
      </c>
      <c r="F28" s="14">
        <v>103256</v>
      </c>
      <c r="G28" s="14">
        <f t="shared" si="0"/>
        <v>20.986138774846552</v>
      </c>
      <c r="H28" s="14">
        <f t="shared" si="1"/>
        <v>38.385130111524163</v>
      </c>
    </row>
    <row r="29" spans="1:8" ht="15" customHeight="1" x14ac:dyDescent="0.25">
      <c r="A29" s="15"/>
      <c r="B29" s="16" t="s">
        <v>49</v>
      </c>
      <c r="C29" s="12" t="s">
        <v>50</v>
      </c>
      <c r="D29" s="14">
        <v>492020</v>
      </c>
      <c r="E29" s="14">
        <v>269000</v>
      </c>
      <c r="F29" s="14">
        <v>103256</v>
      </c>
      <c r="G29" s="14">
        <f t="shared" si="0"/>
        <v>20.986138774846552</v>
      </c>
      <c r="H29" s="14">
        <f t="shared" si="1"/>
        <v>38.385130111524163</v>
      </c>
    </row>
    <row r="30" spans="1:8" ht="15" customHeight="1" x14ac:dyDescent="0.25">
      <c r="A30" s="13" t="s">
        <v>51</v>
      </c>
      <c r="B30" s="13"/>
      <c r="C30" s="12" t="s">
        <v>52</v>
      </c>
      <c r="D30" s="14">
        <v>102188083.31</v>
      </c>
      <c r="E30" s="14">
        <v>498187238.88999999</v>
      </c>
      <c r="F30" s="14">
        <v>123728252.56999999</v>
      </c>
      <c r="G30" s="14">
        <f t="shared" si="0"/>
        <v>121.07894439575236</v>
      </c>
      <c r="H30" s="14">
        <f t="shared" si="1"/>
        <v>24.835692870350552</v>
      </c>
    </row>
    <row r="31" spans="1:8" ht="15" customHeight="1" x14ac:dyDescent="0.25">
      <c r="A31" s="15"/>
      <c r="B31" s="16" t="s">
        <v>53</v>
      </c>
      <c r="C31" s="12" t="s">
        <v>54</v>
      </c>
      <c r="D31" s="14">
        <v>41037694.170000002</v>
      </c>
      <c r="E31" s="14">
        <v>164796000</v>
      </c>
      <c r="F31" s="14">
        <v>45211420.170000002</v>
      </c>
      <c r="G31" s="14">
        <f t="shared" si="0"/>
        <v>110.17046908802965</v>
      </c>
      <c r="H31" s="14">
        <f t="shared" si="1"/>
        <v>27.434780073545472</v>
      </c>
    </row>
    <row r="32" spans="1:8" ht="15" customHeight="1" x14ac:dyDescent="0.25">
      <c r="A32" s="15"/>
      <c r="B32" s="16" t="s">
        <v>55</v>
      </c>
      <c r="C32" s="12" t="s">
        <v>56</v>
      </c>
      <c r="D32" s="14">
        <v>46695389.140000001</v>
      </c>
      <c r="E32" s="14">
        <v>203310496</v>
      </c>
      <c r="F32" s="14">
        <v>55833832.399999999</v>
      </c>
      <c r="G32" s="14">
        <f t="shared" si="0"/>
        <v>119.57033323483294</v>
      </c>
      <c r="H32" s="14">
        <f t="shared" si="1"/>
        <v>27.462346262733035</v>
      </c>
    </row>
    <row r="33" spans="1:8" ht="15" customHeight="1" x14ac:dyDescent="0.25">
      <c r="A33" s="15"/>
      <c r="B33" s="16" t="s">
        <v>57</v>
      </c>
      <c r="C33" s="12" t="s">
        <v>58</v>
      </c>
      <c r="D33" s="14">
        <v>12713000</v>
      </c>
      <c r="E33" s="14">
        <v>64411260</v>
      </c>
      <c r="F33" s="14">
        <v>14000000</v>
      </c>
      <c r="G33" s="14">
        <f t="shared" si="0"/>
        <v>110.12349563439</v>
      </c>
      <c r="H33" s="14">
        <f t="shared" si="1"/>
        <v>21.735330127061637</v>
      </c>
    </row>
    <row r="34" spans="1:8" ht="15" customHeight="1" x14ac:dyDescent="0.25">
      <c r="A34" s="15"/>
      <c r="B34" s="16" t="s">
        <v>59</v>
      </c>
      <c r="C34" s="12" t="s">
        <v>60</v>
      </c>
      <c r="D34" s="14">
        <v>0</v>
      </c>
      <c r="E34" s="14">
        <v>2536114</v>
      </c>
      <c r="F34" s="14">
        <v>0</v>
      </c>
      <c r="G34" s="14" t="s">
        <v>90</v>
      </c>
      <c r="H34" s="14">
        <f t="shared" si="1"/>
        <v>0</v>
      </c>
    </row>
    <row r="35" spans="1:8" ht="15" customHeight="1" x14ac:dyDescent="0.25">
      <c r="A35" s="15"/>
      <c r="B35" s="16" t="s">
        <v>61</v>
      </c>
      <c r="C35" s="12" t="s">
        <v>62</v>
      </c>
      <c r="D35" s="14">
        <v>1742000</v>
      </c>
      <c r="E35" s="14">
        <v>63133368.890000001</v>
      </c>
      <c r="F35" s="14">
        <v>8683000</v>
      </c>
      <c r="G35" s="14">
        <f t="shared" si="0"/>
        <v>498.45005740528131</v>
      </c>
      <c r="H35" s="14">
        <f t="shared" si="1"/>
        <v>13.753424144256845</v>
      </c>
    </row>
    <row r="36" spans="1:8" ht="15" customHeight="1" x14ac:dyDescent="0.25">
      <c r="A36" s="13" t="s">
        <v>63</v>
      </c>
      <c r="B36" s="13"/>
      <c r="C36" s="12" t="s">
        <v>64</v>
      </c>
      <c r="D36" s="14">
        <v>11017000</v>
      </c>
      <c r="E36" s="14">
        <v>67526561.969999999</v>
      </c>
      <c r="F36" s="14">
        <v>30619668.420000002</v>
      </c>
      <c r="G36" s="14">
        <f t="shared" si="0"/>
        <v>277.93109213034404</v>
      </c>
      <c r="H36" s="14">
        <f t="shared" si="1"/>
        <v>45.344628138484808</v>
      </c>
    </row>
    <row r="37" spans="1:8" ht="15" customHeight="1" x14ac:dyDescent="0.25">
      <c r="A37" s="15"/>
      <c r="B37" s="16" t="s">
        <v>65</v>
      </c>
      <c r="C37" s="12" t="s">
        <v>66</v>
      </c>
      <c r="D37" s="14">
        <v>11017000</v>
      </c>
      <c r="E37" s="14">
        <v>67526561.969999999</v>
      </c>
      <c r="F37" s="14">
        <v>30619668.420000002</v>
      </c>
      <c r="G37" s="14">
        <f t="shared" si="0"/>
        <v>277.93109213034404</v>
      </c>
      <c r="H37" s="14">
        <f t="shared" si="1"/>
        <v>45.344628138484808</v>
      </c>
    </row>
    <row r="38" spans="1:8" ht="15" customHeight="1" x14ac:dyDescent="0.25">
      <c r="A38" s="13" t="s">
        <v>67</v>
      </c>
      <c r="B38" s="13"/>
      <c r="C38" s="12" t="s">
        <v>68</v>
      </c>
      <c r="D38" s="14">
        <v>6338612.3700000001</v>
      </c>
      <c r="E38" s="14">
        <v>19761050</v>
      </c>
      <c r="F38" s="14">
        <v>7402521.6600000001</v>
      </c>
      <c r="G38" s="14">
        <f t="shared" si="0"/>
        <v>116.7845772528286</v>
      </c>
      <c r="H38" s="14">
        <f t="shared" si="1"/>
        <v>37.460163604666761</v>
      </c>
    </row>
    <row r="39" spans="1:8" ht="15" customHeight="1" x14ac:dyDescent="0.25">
      <c r="A39" s="15"/>
      <c r="B39" s="16" t="s">
        <v>69</v>
      </c>
      <c r="C39" s="12" t="s">
        <v>70</v>
      </c>
      <c r="D39" s="14">
        <v>466450.16</v>
      </c>
      <c r="E39" s="14">
        <v>3125550</v>
      </c>
      <c r="F39" s="14">
        <v>501800.76</v>
      </c>
      <c r="G39" s="14">
        <f t="shared" si="0"/>
        <v>107.57864462947124</v>
      </c>
      <c r="H39" s="14">
        <f t="shared" si="1"/>
        <v>16.054798675433123</v>
      </c>
    </row>
    <row r="40" spans="1:8" ht="15" customHeight="1" x14ac:dyDescent="0.25">
      <c r="A40" s="15"/>
      <c r="B40" s="16" t="s">
        <v>71</v>
      </c>
      <c r="C40" s="12" t="s">
        <v>72</v>
      </c>
      <c r="D40" s="14">
        <v>5872162.21</v>
      </c>
      <c r="E40" s="14">
        <v>14106500</v>
      </c>
      <c r="F40" s="14">
        <v>6900720.9000000004</v>
      </c>
      <c r="G40" s="14">
        <f t="shared" si="0"/>
        <v>117.51584260135756</v>
      </c>
      <c r="H40" s="14">
        <f t="shared" si="1"/>
        <v>48.918731790309437</v>
      </c>
    </row>
    <row r="41" spans="1:8" ht="15" customHeight="1" x14ac:dyDescent="0.25">
      <c r="A41" s="15"/>
      <c r="B41" s="16" t="s">
        <v>73</v>
      </c>
      <c r="C41" s="12" t="s">
        <v>74</v>
      </c>
      <c r="D41" s="14">
        <v>0</v>
      </c>
      <c r="E41" s="14">
        <v>2529000</v>
      </c>
      <c r="F41" s="14">
        <v>0</v>
      </c>
      <c r="G41" s="14" t="s">
        <v>90</v>
      </c>
      <c r="H41" s="14">
        <f t="shared" si="1"/>
        <v>0</v>
      </c>
    </row>
    <row r="42" spans="1:8" ht="15" customHeight="1" x14ac:dyDescent="0.25">
      <c r="A42" s="13" t="s">
        <v>75</v>
      </c>
      <c r="B42" s="13"/>
      <c r="C42" s="12" t="s">
        <v>76</v>
      </c>
      <c r="D42" s="14">
        <v>9135686</v>
      </c>
      <c r="E42" s="14">
        <v>42914000</v>
      </c>
      <c r="F42" s="14">
        <v>10104000</v>
      </c>
      <c r="G42" s="14">
        <f t="shared" si="0"/>
        <v>110.5992478287892</v>
      </c>
      <c r="H42" s="14">
        <f t="shared" si="1"/>
        <v>23.544763946497646</v>
      </c>
    </row>
    <row r="43" spans="1:8" ht="15" customHeight="1" x14ac:dyDescent="0.25">
      <c r="A43" s="15"/>
      <c r="B43" s="16" t="s">
        <v>77</v>
      </c>
      <c r="C43" s="12" t="s">
        <v>78</v>
      </c>
      <c r="D43" s="14">
        <v>9135686</v>
      </c>
      <c r="E43" s="14">
        <v>42914000</v>
      </c>
      <c r="F43" s="14">
        <v>10104000</v>
      </c>
      <c r="G43" s="14">
        <f t="shared" si="0"/>
        <v>110.5992478287892</v>
      </c>
      <c r="H43" s="14">
        <f t="shared" si="1"/>
        <v>23.544763946497646</v>
      </c>
    </row>
    <row r="44" spans="1:8" ht="15" customHeight="1" x14ac:dyDescent="0.25">
      <c r="A44" s="13" t="s">
        <v>79</v>
      </c>
      <c r="B44" s="13"/>
      <c r="C44" s="12" t="s">
        <v>80</v>
      </c>
      <c r="D44" s="14">
        <v>0</v>
      </c>
      <c r="E44" s="14">
        <v>775000</v>
      </c>
      <c r="F44" s="14">
        <v>0</v>
      </c>
      <c r="G44" s="14" t="s">
        <v>90</v>
      </c>
      <c r="H44" s="14">
        <f t="shared" si="1"/>
        <v>0</v>
      </c>
    </row>
    <row r="45" spans="1:8" ht="15" customHeight="1" x14ac:dyDescent="0.25">
      <c r="A45" s="15"/>
      <c r="B45" s="16" t="s">
        <v>81</v>
      </c>
      <c r="C45" s="12" t="s">
        <v>82</v>
      </c>
      <c r="D45" s="14">
        <v>0</v>
      </c>
      <c r="E45" s="14">
        <v>775000</v>
      </c>
      <c r="F45" s="14">
        <v>0</v>
      </c>
      <c r="G45" s="14" t="s">
        <v>90</v>
      </c>
      <c r="H45" s="14">
        <f t="shared" si="1"/>
        <v>0</v>
      </c>
    </row>
    <row r="46" spans="1:8" x14ac:dyDescent="0.25">
      <c r="A46" s="17" t="s">
        <v>83</v>
      </c>
      <c r="B46" s="17"/>
      <c r="C46" s="17"/>
      <c r="D46" s="18">
        <v>177171626.63</v>
      </c>
      <c r="E46" s="18">
        <v>1542795393.0599999</v>
      </c>
      <c r="F46" s="18">
        <v>242425234.11000001</v>
      </c>
      <c r="G46" s="18">
        <f t="shared" si="0"/>
        <v>136.83073227987782</v>
      </c>
      <c r="H46" s="18">
        <f t="shared" si="1"/>
        <v>15.713375551969385</v>
      </c>
    </row>
    <row r="47" spans="1:8" x14ac:dyDescent="0.25">
      <c r="A47" s="6"/>
      <c r="B47" s="6"/>
      <c r="C47" s="5"/>
      <c r="D47" s="5"/>
      <c r="E47" s="2"/>
      <c r="F47" s="2"/>
      <c r="G47" s="2"/>
      <c r="H47" s="3"/>
    </row>
  </sheetData>
  <mergeCells count="14">
    <mergeCell ref="A1:G1"/>
    <mergeCell ref="A5:B5"/>
    <mergeCell ref="A13:B13"/>
    <mergeCell ref="A16:B16"/>
    <mergeCell ref="A20:B20"/>
    <mergeCell ref="A24:B24"/>
    <mergeCell ref="A28:B28"/>
    <mergeCell ref="A30:B30"/>
    <mergeCell ref="A36:B36"/>
    <mergeCell ref="A38:B38"/>
    <mergeCell ref="A42:B42"/>
    <mergeCell ref="A44:B44"/>
    <mergeCell ref="A46:C46"/>
    <mergeCell ref="A47:B47"/>
  </mergeCells>
  <pageMargins left="0.23622047244094491" right="0.23622047244094491" top="0.39370078740157483" bottom="0.23622047244094491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KIB</cp:lastModifiedBy>
  <dcterms:created xsi:type="dcterms:W3CDTF">2021-04-12T14:52:46Z</dcterms:created>
  <dcterms:modified xsi:type="dcterms:W3CDTF">2022-10-27T13:04:30Z</dcterms:modified>
</cp:coreProperties>
</file>