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\ПОЧТА\НА САЙТ ПО ОТКРЫТОСТИ\2022\Открытый 2\Готовые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F8" i="1" l="1"/>
  <c r="G8" i="1"/>
  <c r="F9" i="1"/>
  <c r="G9" i="1"/>
  <c r="F10" i="1"/>
  <c r="G10" i="1"/>
  <c r="F11" i="1"/>
  <c r="G11" i="1"/>
  <c r="F12" i="1"/>
  <c r="F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7" i="1"/>
  <c r="F28" i="1"/>
  <c r="F29" i="1"/>
  <c r="F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G42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1" i="1"/>
  <c r="G51" i="1"/>
  <c r="F52" i="1"/>
  <c r="G52" i="1"/>
  <c r="F53" i="1"/>
  <c r="G53" i="1"/>
  <c r="F54" i="1"/>
  <c r="G54" i="1"/>
  <c r="G55" i="1"/>
  <c r="F56" i="1"/>
  <c r="G56" i="1"/>
  <c r="F57" i="1"/>
  <c r="F58" i="1"/>
  <c r="F59" i="1"/>
  <c r="F60" i="1"/>
  <c r="G60" i="1"/>
  <c r="F61" i="1"/>
  <c r="G61" i="1"/>
  <c r="F62" i="1"/>
  <c r="G62" i="1"/>
  <c r="F63" i="1"/>
  <c r="F64" i="1"/>
  <c r="F65" i="1"/>
  <c r="F66" i="1"/>
  <c r="F67" i="1"/>
  <c r="F68" i="1"/>
  <c r="G68" i="1"/>
  <c r="F69" i="1"/>
  <c r="F70" i="1"/>
  <c r="F72" i="1"/>
  <c r="F73" i="1"/>
  <c r="F76" i="1"/>
  <c r="F77" i="1"/>
  <c r="G77" i="1"/>
  <c r="F78" i="1"/>
  <c r="G78" i="1"/>
  <c r="F79" i="1"/>
  <c r="F80" i="1"/>
  <c r="F81" i="1"/>
  <c r="F82" i="1"/>
  <c r="F83" i="1"/>
  <c r="F84" i="1"/>
  <c r="F85" i="1"/>
  <c r="F86" i="1"/>
  <c r="F87" i="1"/>
  <c r="F88" i="1"/>
  <c r="G88" i="1"/>
  <c r="F89" i="1"/>
  <c r="G89" i="1"/>
  <c r="F90" i="1"/>
  <c r="G90" i="1"/>
  <c r="F91" i="1"/>
  <c r="G91" i="1"/>
  <c r="F92" i="1"/>
  <c r="G92" i="1"/>
  <c r="G93" i="1"/>
  <c r="F96" i="1"/>
  <c r="F97" i="1"/>
  <c r="F98" i="1"/>
  <c r="F99" i="1"/>
  <c r="F100" i="1"/>
  <c r="F101" i="1"/>
  <c r="F102" i="1"/>
  <c r="F103" i="1"/>
  <c r="G103" i="1"/>
</calcChain>
</file>

<file path=xl/sharedStrings.xml><?xml version="1.0" encoding="utf-8"?>
<sst xmlns="http://schemas.openxmlformats.org/spreadsheetml/2006/main" count="251" uniqueCount="197">
  <si>
    <t>Код дохода</t>
  </si>
  <si>
    <t>Наименование показателя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</si>
  <si>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</si>
  <si>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</si>
  <si>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</si>
  <si>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</si>
  <si>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</si>
  <si>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</si>
  <si>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</si>
  <si>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</si>
  <si>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</si>
  <si>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</si>
  <si>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</si>
  <si>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</si>
  <si>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</si>
  <si>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</si>
  <si>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</si>
  <si>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</si>
  <si>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</si>
  <si>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</si>
  <si>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</si>
  <si>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</si>
  <si>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</si>
  <si>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</si>
  <si>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</si>
  <si>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</si>
  <si>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</si>
  <si>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</si>
  <si>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</si>
  <si>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</si>
  <si>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</si>
  <si>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</si>
  <si>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</si>
  <si>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</si>
  <si>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</si>
  <si>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</si>
  <si>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</si>
  <si>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</si>
  <si>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</si>
  <si>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</si>
  <si>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</si>
  <si>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1 05 03 000 01 0000 110</t>
  </si>
  <si>
    <t>Единый сельскохозяйственный налог</t>
  </si>
  <si>
    <t>1 05 03 010 01 0000 110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</si>
  <si>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</si>
  <si>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</si>
  <si>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</si>
  <si>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</si>
  <si>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</si>
  <si>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</si>
  <si>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</si>
  <si>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</si>
  <si>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</si>
  <si>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</si>
  <si>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</si>
  <si>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</si>
  <si>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</si>
  <si>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</si>
  <si>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1 06 06 040 00 0000 110</t>
  </si>
  <si>
    <t>Земельный налог с физических лиц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</si>
  <si>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</si>
  <si>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</si>
  <si>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</si>
  <si>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</si>
  <si>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</si>
  <si>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</si>
  <si>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</si>
  <si>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</si>
  <si>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</si>
  <si>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</si>
  <si>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</si>
  <si>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</si>
  <si>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</si>
  <si>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</si>
  <si>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</si>
  <si>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</si>
  <si>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</si>
  <si>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</si>
  <si>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</si>
  <si>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</si>
  <si>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</si>
  <si>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</si>
  <si>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</si>
  <si>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</si>
  <si>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</si>
  <si>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</si>
  <si>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</si>
  <si>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</si>
  <si>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</si>
  <si>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</si>
  <si>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</si>
  <si>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</si>
  <si>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</si>
  <si>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</si>
  <si>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1 13 00 000 00 0000 000</t>
  </si>
  <si>
    <t>ДОХОДЫ ОТ ОКАЗАНИЯ ПЛАТНЫХ УСЛУГ И КОМПЕНСАЦИИ ЗАТРАТ ГОСУДАРСТВА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</si>
  <si>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</si>
  <si>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</si>
  <si>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</si>
  <si>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</si>
  <si>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</si>
  <si>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</si>
  <si>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</si>
  <si>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</si>
  <si>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</si>
  <si>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</si>
  <si>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</si>
  <si>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</si>
  <si>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</si>
  <si>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</si>
  <si>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</si>
  <si>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</si>
  <si>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</si>
  <si>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</si>
  <si>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</si>
  <si>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</si>
  <si>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</si>
  <si>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</si>
  <si>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</si>
  <si>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</si>
  <si>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</si>
  <si>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</si>
  <si>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</si>
  <si>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</si>
  <si>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</si>
  <si>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</si>
  <si>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1 16 01 130 01 0000 140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</si>
  <si>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</si>
  <si>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</si>
  <si>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</si>
  <si>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</si>
  <si>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</si>
  <si>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</si>
  <si>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</si>
  <si>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</si>
  <si>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</si>
  <si>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1 16 10 000 00 0000 140</t>
  </si>
  <si>
    <t>Платежи в целях возмещения причиненного ущерба (убытков)</t>
  </si>
  <si>
    <t>1 16 10 030 04 0000 140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</si>
  <si>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</si>
  <si>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1 16 10 120 00 0000 140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</si>
  <si>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</si>
  <si>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</si>
  <si>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</si>
  <si>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</si>
  <si>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</si>
  <si>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1 17 01 040 04 0000 180</t>
  </si>
  <si>
    <t>Невыясненные поступления, зачисляемые в бюджеты городских округов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</si>
  <si>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</si>
  <si>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</si>
  <si>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</si>
  <si>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</si>
  <si>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</si>
  <si>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</si>
  <si>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</si>
  <si>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</si>
  <si>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</si>
  <si>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</si>
  <si>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</si>
  <si>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</si>
  <si>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2 02 30 000 00 0000 150</t>
  </si>
  <si>
    <t>Субвенции бюджетам бюджетной системы Российской Федерации</t>
  </si>
  <si>
    <t>2 02 40 000 00 0000 150</t>
  </si>
  <si>
    <t>Иные межбюджетные трансферты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</si>
  <si>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</si>
  <si>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</si>
  <si>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</si>
  <si>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</si>
  <si>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2 18 00 000 04 0000 150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</si>
  <si>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</si>
  <si>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</si>
  <si>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</si>
  <si>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2 19 00 000 04 0000 150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</si>
  <si>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</si>
  <si>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2 19 35 118 04 0000 150</t>
  </si>
  <si>
    <t>Возврат остатков субвенций на осуществление первичного воинского учета на территориях, где отсутствуют военные комиссариаты, из бюджетов городских округов</t>
  </si>
  <si>
    <t>2 19 60 010 04 0000 150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</si>
  <si>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</si>
  <si>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1 05 01 050 01 0000 110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</si>
  <si>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</si>
  <si>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</si>
  <si>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</si>
  <si>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</si>
  <si>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</si>
  <si>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</si>
  <si>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</si>
  <si>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2 07 00 000 00 0000 000</t>
  </si>
  <si>
    <t>ПРОЧИЕ БЕЗВОЗМЕЗДНЫЕ ПОСТУПЛЕНИЯ</t>
  </si>
  <si>
    <t>2 07 04 000 04 0000 150</t>
  </si>
  <si>
    <t>Прочие безвозмездные поступления в бюджеты городских округов</t>
  </si>
  <si>
    <t>Факт на 1.04.21</t>
  </si>
  <si>
    <t>План 2022</t>
  </si>
  <si>
    <t>Факт на 1.04.22</t>
  </si>
  <si>
    <t>% от факта прошлого года</t>
  </si>
  <si>
    <t>% исполнения от плана</t>
  </si>
  <si>
    <t>-</t>
  </si>
  <si>
    <t>Сведения об исполнении бюджета городского округа Пущино по доходам в разрезе видов доходов в сравнении с запланированными значениями на 2022 год и соответствующим периодом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</si>
</sst>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Red][&lt;=-0.005]\-#,##0.00;#,##0.00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/>
    <xf numFmtId="0" fontId="2" fillId="0" borderId="2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abSelected="1" workbookViewId="0">
      <selection activeCell="I11" sqref="I11"/>
    </sheetView>
  </sheetViews>
  <sheetFormatPr defaultRowHeight="15" x14ac:dyDescent="0.25"/>
  <cols>
    <col min="1" max="1" width="20.28515625" customWidth="1"/>
    <col min="2" max="2" width="52.7109375" customWidth="1"/>
    <col min="3" max="3" width="11.85546875" customWidth="1"/>
    <col min="4" max="4" width="14.28515625" customWidth="1"/>
    <col min="5" max="5" width="11.7109375" customWidth="1"/>
    <col min="6" max="6" width="11.140625" customWidth="1"/>
    <col min="7" max="7" width="8.85546875" customWidth="1"/>
  </cols>
  <sheetData>
    <row r="1" spans="1:7" x14ac:dyDescent="0.25">
      <c r="A1" s="19" t="s">
        <v>196</v>
      </c>
      <c r="B1" s="19"/>
      <c r="C1" s="19"/>
      <c r="D1" s="19"/>
      <c r="E1" s="19"/>
      <c r="F1" s="19"/>
      <c r="G1" s="19"/>
    </row>
    <row r="2" spans="1:7" ht="7.5" customHeight="1" x14ac:dyDescent="0.25">
      <c r="A2" s="19"/>
      <c r="B2" s="19"/>
      <c r="C2" s="19"/>
      <c r="D2" s="19"/>
      <c r="E2" s="19"/>
      <c r="F2" s="19"/>
      <c r="G2" s="19"/>
    </row>
    <row r="3" spans="1:7" ht="15" customHeight="1" x14ac:dyDescent="0.25">
      <c r="A3" s="19"/>
      <c r="B3" s="19"/>
      <c r="C3" s="19"/>
      <c r="D3" s="19"/>
      <c r="E3" s="19"/>
      <c r="F3" s="19"/>
      <c r="G3" s="19"/>
    </row>
    <row r="4" spans="1:7" x14ac:dyDescent="0.25">
      <c r="A4" s="11"/>
      <c r="B4" s="11"/>
      <c r="C4" s="13"/>
    </row>
    <row r="5" spans="1:7" ht="15" customHeight="1" x14ac:dyDescent="0.25">
      <c r="A5" s="15" t="s">
        <v>0</v>
      </c>
      <c r="B5" s="15" t="s">
        <v>1</v>
      </c>
      <c r="C5" s="16" t="s">
        <v>190</v>
      </c>
      <c r="D5" s="16" t="s">
        <v>191</v>
      </c>
      <c r="E5" s="16" t="s">
        <v>192</v>
      </c>
      <c r="F5" s="16" t="s">
        <v>193</v>
      </c>
      <c r="G5" s="16" t="s">
        <v>194</v>
      </c>
    </row>
    <row r="6" spans="1:7" x14ac:dyDescent="0.25">
      <c r="A6" s="15"/>
      <c r="B6" s="15"/>
      <c r="C6" s="16"/>
      <c r="D6" s="16"/>
      <c r="E6" s="16"/>
      <c r="F6" s="16"/>
      <c r="G6" s="16"/>
    </row>
    <row r="7" spans="1:7" ht="15.75" thickBot="1" x14ac:dyDescent="0.3">
      <c r="A7" s="5">
        <v>1</v>
      </c>
      <c r="B7" s="5">
        <v>2</v>
      </c>
      <c r="C7" s="5">
        <v>3</v>
      </c>
      <c r="D7" s="17">
        <v>4</v>
      </c>
      <c r="E7" s="17">
        <v>5</v>
      </c>
      <c r="F7" s="17">
        <v>6</v>
      </c>
      <c r="G7" s="17">
        <v>7</v>
      </c>
    </row>
    <row r="8" spans="1:7" x14ac:dyDescent="0.25">
      <c r="A8" s="14" t="s">
        <v>2</v>
      </c>
      <c r="B8" s="12" t="s">
        <v>3</v>
      </c>
      <c r="C8" s="7">
        <v>96804013.900000006</v>
      </c>
      <c r="D8" s="7">
        <v>730568130</v>
      </c>
      <c r="E8" s="7">
        <v>142617811.74000001</v>
      </c>
      <c r="F8" s="7">
        <f>E8/C8*100</f>
        <v>147.32634112396033</v>
      </c>
      <c r="G8" s="7">
        <f>E8/D8*100</f>
        <v>19.52149373666218</v>
      </c>
    </row>
    <row r="9" spans="1:7" x14ac:dyDescent="0.25">
      <c r="A9" s="8" t="s">
        <v>4</v>
      </c>
      <c r="B9" s="4" t="s">
        <v>5</v>
      </c>
      <c r="C9" s="3">
        <v>60543966.560000002</v>
      </c>
      <c r="D9" s="3">
        <v>567231000</v>
      </c>
      <c r="E9" s="3">
        <v>103798420.38</v>
      </c>
      <c r="F9" s="3">
        <f t="shared" ref="F9:F72" si="0">E9/C9*100</f>
        <v>171.44304590141803</v>
      </c>
      <c r="G9" s="3">
        <f t="shared" ref="G9:G68" si="1">E9/D9*100</f>
        <v>18.299144507264238</v>
      </c>
    </row>
    <row r="10" spans="1:7" x14ac:dyDescent="0.25">
      <c r="A10" s="8" t="s">
        <v>6</v>
      </c>
      <c r="B10" s="4" t="s">
        <v>7</v>
      </c>
      <c r="C10" s="3">
        <v>60543966.560000002</v>
      </c>
      <c r="D10" s="3">
        <v>567231000</v>
      </c>
      <c r="E10" s="3">
        <v>103798420.38</v>
      </c>
      <c r="F10" s="3">
        <f t="shared" si="0"/>
        <v>171.44304590141803</v>
      </c>
      <c r="G10" s="3">
        <f t="shared" si="1"/>
        <v>18.299144507264238</v>
      </c>
    </row>
    <row r="11" spans="1:7" ht="56.25" x14ac:dyDescent="0.25">
      <c r="A11" s="6" t="s">
        <v>8</v>
      </c>
      <c r="B11" s="2" t="s">
        <v>9</v>
      </c>
      <c r="C11" s="1">
        <v>58676843.93</v>
      </c>
      <c r="D11" s="1">
        <v>527705000</v>
      </c>
      <c r="E11" s="1">
        <v>92334435.950000003</v>
      </c>
      <c r="F11" s="1">
        <f t="shared" si="0"/>
        <v>157.36094473682439</v>
      </c>
      <c r="G11" s="1">
        <f t="shared" si="1"/>
        <v>17.49735855260041</v>
      </c>
    </row>
    <row r="12" spans="1:7" ht="78.75" x14ac:dyDescent="0.25">
      <c r="A12" s="6" t="s">
        <v>10</v>
      </c>
      <c r="B12" s="2" t="s">
        <v>11</v>
      </c>
      <c r="C12" s="1">
        <v>187886.27</v>
      </c>
      <c r="D12" s="1">
        <v>0</v>
      </c>
      <c r="E12" s="1">
        <v>61837.81</v>
      </c>
      <c r="F12" s="1">
        <f t="shared" si="0"/>
        <v>32.912362356227518</v>
      </c>
      <c r="G12" s="1" t="s">
        <v>195</v>
      </c>
    </row>
    <row r="13" spans="1:7" ht="33.75" x14ac:dyDescent="0.25">
      <c r="A13" s="6" t="s">
        <v>12</v>
      </c>
      <c r="B13" s="2" t="s">
        <v>13</v>
      </c>
      <c r="C13" s="1">
        <v>634261.67000000004</v>
      </c>
      <c r="D13" s="1">
        <v>0</v>
      </c>
      <c r="E13" s="1">
        <v>465502.89</v>
      </c>
      <c r="F13" s="1">
        <f t="shared" si="0"/>
        <v>73.39287742234211</v>
      </c>
      <c r="G13" s="1" t="s">
        <v>195</v>
      </c>
    </row>
    <row r="14" spans="1:7" ht="67.5" x14ac:dyDescent="0.25">
      <c r="A14" s="6" t="s">
        <v>14</v>
      </c>
      <c r="B14" s="2" t="s">
        <v>15</v>
      </c>
      <c r="C14" s="1">
        <v>475388.11</v>
      </c>
      <c r="D14" s="1">
        <v>5246000</v>
      </c>
      <c r="E14" s="1">
        <v>993259</v>
      </c>
      <c r="F14" s="1">
        <f t="shared" si="0"/>
        <v>208.93644142677442</v>
      </c>
      <c r="G14" s="1">
        <f t="shared" si="1"/>
        <v>18.933644681662219</v>
      </c>
    </row>
    <row r="15" spans="1:7" ht="67.5" x14ac:dyDescent="0.25">
      <c r="A15" s="6" t="s">
        <v>16</v>
      </c>
      <c r="B15" s="2" t="s">
        <v>17</v>
      </c>
      <c r="C15" s="1">
        <v>569586.57999999996</v>
      </c>
      <c r="D15" s="1">
        <v>34280000</v>
      </c>
      <c r="E15" s="1">
        <v>9943384.7300000004</v>
      </c>
      <c r="F15" s="1">
        <f t="shared" si="0"/>
        <v>1745.7196287876027</v>
      </c>
      <c r="G15" s="1">
        <f t="shared" si="1"/>
        <v>29.006373191365231</v>
      </c>
    </row>
    <row r="16" spans="1:7" ht="22.5" x14ac:dyDescent="0.25">
      <c r="A16" s="8" t="s">
        <v>18</v>
      </c>
      <c r="B16" s="4" t="s">
        <v>19</v>
      </c>
      <c r="C16" s="3">
        <v>692718.59</v>
      </c>
      <c r="D16" s="3">
        <v>2970030</v>
      </c>
      <c r="E16" s="3">
        <v>765971.81</v>
      </c>
      <c r="F16" s="3">
        <f t="shared" si="0"/>
        <v>110.57474435614614</v>
      </c>
      <c r="G16" s="3">
        <f t="shared" si="1"/>
        <v>25.790036127581207</v>
      </c>
    </row>
    <row r="17" spans="1:7" ht="22.5" x14ac:dyDescent="0.25">
      <c r="A17" s="8" t="s">
        <v>20</v>
      </c>
      <c r="B17" s="4" t="s">
        <v>21</v>
      </c>
      <c r="C17" s="3">
        <v>692718.59</v>
      </c>
      <c r="D17" s="3">
        <v>2970030</v>
      </c>
      <c r="E17" s="3">
        <v>765971.81</v>
      </c>
      <c r="F17" s="3">
        <f t="shared" si="0"/>
        <v>110.57474435614614</v>
      </c>
      <c r="G17" s="3">
        <f t="shared" si="1"/>
        <v>25.790036127581207</v>
      </c>
    </row>
    <row r="18" spans="1:7" ht="56.25" x14ac:dyDescent="0.25">
      <c r="A18" s="6" t="s">
        <v>22</v>
      </c>
      <c r="B18" s="2" t="s">
        <v>23</v>
      </c>
      <c r="C18" s="1">
        <v>310879.73</v>
      </c>
      <c r="D18" s="1">
        <v>1342840</v>
      </c>
      <c r="E18" s="1">
        <v>367861.54</v>
      </c>
      <c r="F18" s="1">
        <f t="shared" si="0"/>
        <v>118.32921368015856</v>
      </c>
      <c r="G18" s="1">
        <f t="shared" si="1"/>
        <v>27.394294182478923</v>
      </c>
    </row>
    <row r="19" spans="1:7" ht="67.5" x14ac:dyDescent="0.25">
      <c r="A19" s="6" t="s">
        <v>24</v>
      </c>
      <c r="B19" s="2" t="s">
        <v>25</v>
      </c>
      <c r="C19" s="1">
        <v>2180.39</v>
      </c>
      <c r="D19" s="1">
        <v>7430</v>
      </c>
      <c r="E19" s="1">
        <v>2357.1799999999998</v>
      </c>
      <c r="F19" s="1">
        <f t="shared" si="0"/>
        <v>108.10818248111576</v>
      </c>
      <c r="G19" s="1">
        <f t="shared" si="1"/>
        <v>31.725168236877522</v>
      </c>
    </row>
    <row r="20" spans="1:7" ht="56.25" x14ac:dyDescent="0.25">
      <c r="A20" s="6" t="s">
        <v>26</v>
      </c>
      <c r="B20" s="2" t="s">
        <v>27</v>
      </c>
      <c r="C20" s="1">
        <v>435179.44</v>
      </c>
      <c r="D20" s="1">
        <v>1788140</v>
      </c>
      <c r="E20" s="1">
        <v>445106.41</v>
      </c>
      <c r="F20" s="1">
        <f t="shared" si="0"/>
        <v>102.28112109340459</v>
      </c>
      <c r="G20" s="1">
        <f t="shared" si="1"/>
        <v>24.892145469594102</v>
      </c>
    </row>
    <row r="21" spans="1:7" ht="56.25" x14ac:dyDescent="0.25">
      <c r="A21" s="6" t="s">
        <v>28</v>
      </c>
      <c r="B21" s="2" t="s">
        <v>29</v>
      </c>
      <c r="C21" s="1">
        <v>-55520.97</v>
      </c>
      <c r="D21" s="1">
        <v>-168380</v>
      </c>
      <c r="E21" s="1">
        <v>-49353.32</v>
      </c>
      <c r="F21" s="1">
        <f t="shared" si="0"/>
        <v>88.891314398865873</v>
      </c>
      <c r="G21" s="1">
        <f t="shared" si="1"/>
        <v>29.31067822781803</v>
      </c>
    </row>
    <row r="22" spans="1:7" x14ac:dyDescent="0.25">
      <c r="A22" s="8" t="s">
        <v>30</v>
      </c>
      <c r="B22" s="4" t="s">
        <v>31</v>
      </c>
      <c r="C22" s="3">
        <v>16840271.809999999</v>
      </c>
      <c r="D22" s="3">
        <v>58500000</v>
      </c>
      <c r="E22" s="3">
        <v>18521651.25</v>
      </c>
      <c r="F22" s="3">
        <f t="shared" si="0"/>
        <v>109.98427732622208</v>
      </c>
      <c r="G22" s="3">
        <f t="shared" si="1"/>
        <v>31.660942307692309</v>
      </c>
    </row>
    <row r="23" spans="1:7" ht="22.5" x14ac:dyDescent="0.25">
      <c r="A23" s="8" t="s">
        <v>32</v>
      </c>
      <c r="B23" s="4" t="s">
        <v>33</v>
      </c>
      <c r="C23" s="3">
        <v>14082077.720000001</v>
      </c>
      <c r="D23" s="3">
        <v>53500000</v>
      </c>
      <c r="E23" s="3">
        <v>17082777.109999999</v>
      </c>
      <c r="F23" s="3">
        <f t="shared" si="0"/>
        <v>121.30864102346396</v>
      </c>
      <c r="G23" s="3">
        <f t="shared" si="1"/>
        <v>31.930424504672892</v>
      </c>
    </row>
    <row r="24" spans="1:7" ht="22.5" x14ac:dyDescent="0.25">
      <c r="A24" s="6" t="s">
        <v>34</v>
      </c>
      <c r="B24" s="2" t="s">
        <v>35</v>
      </c>
      <c r="C24" s="1">
        <v>8069032.4699999997</v>
      </c>
      <c r="D24" s="1">
        <v>40125000</v>
      </c>
      <c r="E24" s="1">
        <v>11266512.800000001</v>
      </c>
      <c r="F24" s="1">
        <f t="shared" si="0"/>
        <v>139.6265641746761</v>
      </c>
      <c r="G24" s="1">
        <f t="shared" si="1"/>
        <v>28.078536573208723</v>
      </c>
    </row>
    <row r="25" spans="1:7" ht="33.75" x14ac:dyDescent="0.25">
      <c r="A25" s="6" t="s">
        <v>36</v>
      </c>
      <c r="B25" s="2" t="s">
        <v>37</v>
      </c>
      <c r="C25" s="1">
        <v>6013045.25</v>
      </c>
      <c r="D25" s="1">
        <v>13375000</v>
      </c>
      <c r="E25" s="1">
        <v>5816329.75</v>
      </c>
      <c r="F25" s="1">
        <f t="shared" si="0"/>
        <v>96.728521209781348</v>
      </c>
      <c r="G25" s="1">
        <f t="shared" si="1"/>
        <v>43.486577570093459</v>
      </c>
    </row>
    <row r="26" spans="1:7" ht="33.75" x14ac:dyDescent="0.25">
      <c r="A26" s="6" t="s">
        <v>178</v>
      </c>
      <c r="B26" s="2" t="s">
        <v>179</v>
      </c>
      <c r="D26" s="1">
        <v>0</v>
      </c>
      <c r="E26" s="1">
        <v>-65.44</v>
      </c>
      <c r="F26" s="1" t="s">
        <v>195</v>
      </c>
      <c r="G26" s="1" t="s">
        <v>195</v>
      </c>
    </row>
    <row r="27" spans="1:7" ht="22.5" x14ac:dyDescent="0.25">
      <c r="A27" s="8" t="s">
        <v>38</v>
      </c>
      <c r="B27" s="4" t="s">
        <v>39</v>
      </c>
      <c r="C27" s="3">
        <v>824778.78</v>
      </c>
      <c r="D27" s="3">
        <v>0</v>
      </c>
      <c r="E27" s="3">
        <v>-12772.82</v>
      </c>
      <c r="F27" s="3">
        <f t="shared" si="0"/>
        <v>-1.5486358657287471</v>
      </c>
      <c r="G27" s="3" t="s">
        <v>195</v>
      </c>
    </row>
    <row r="28" spans="1:7" ht="22.5" x14ac:dyDescent="0.25">
      <c r="A28" s="6" t="s">
        <v>40</v>
      </c>
      <c r="B28" s="2" t="s">
        <v>39</v>
      </c>
      <c r="C28" s="1">
        <v>824778.78</v>
      </c>
      <c r="D28" s="1">
        <v>0</v>
      </c>
      <c r="E28" s="1">
        <v>-12772.82</v>
      </c>
      <c r="F28" s="1">
        <f t="shared" si="0"/>
        <v>-1.5486358657287471</v>
      </c>
      <c r="G28" s="1" t="s">
        <v>195</v>
      </c>
    </row>
    <row r="29" spans="1:7" x14ac:dyDescent="0.25">
      <c r="A29" s="8" t="s">
        <v>41</v>
      </c>
      <c r="B29" s="4" t="s">
        <v>42</v>
      </c>
      <c r="C29" s="3">
        <v>8740</v>
      </c>
      <c r="D29" s="3">
        <v>0</v>
      </c>
      <c r="E29" s="3">
        <v>9516</v>
      </c>
      <c r="F29" s="3">
        <f t="shared" si="0"/>
        <v>108.8787185354691</v>
      </c>
      <c r="G29" s="3" t="s">
        <v>195</v>
      </c>
    </row>
    <row r="30" spans="1:7" x14ac:dyDescent="0.25">
      <c r="A30" s="6" t="s">
        <v>43</v>
      </c>
      <c r="B30" s="2" t="s">
        <v>42</v>
      </c>
      <c r="C30" s="1">
        <v>8740</v>
      </c>
      <c r="D30" s="1">
        <v>0</v>
      </c>
      <c r="E30" s="1">
        <v>9516</v>
      </c>
      <c r="F30" s="1">
        <f t="shared" si="0"/>
        <v>108.8787185354691</v>
      </c>
      <c r="G30" s="1" t="s">
        <v>195</v>
      </c>
    </row>
    <row r="31" spans="1:7" ht="22.5" x14ac:dyDescent="0.25">
      <c r="A31" s="8" t="s">
        <v>44</v>
      </c>
      <c r="B31" s="4" t="s">
        <v>45</v>
      </c>
      <c r="C31" s="3">
        <v>1924675.31</v>
      </c>
      <c r="D31" s="3">
        <v>5000000</v>
      </c>
      <c r="E31" s="3">
        <v>1442130.96</v>
      </c>
      <c r="F31" s="3">
        <f t="shared" si="0"/>
        <v>74.928532231236446</v>
      </c>
      <c r="G31" s="3">
        <f t="shared" si="1"/>
        <v>28.842619199999998</v>
      </c>
    </row>
    <row r="32" spans="1:7" ht="22.5" x14ac:dyDescent="0.25">
      <c r="A32" s="6" t="s">
        <v>46</v>
      </c>
      <c r="B32" s="2" t="s">
        <v>47</v>
      </c>
      <c r="C32" s="1">
        <v>1924675.31</v>
      </c>
      <c r="D32" s="1">
        <v>5000000</v>
      </c>
      <c r="E32" s="1">
        <v>1442130.96</v>
      </c>
      <c r="F32" s="1">
        <f t="shared" si="0"/>
        <v>74.928532231236446</v>
      </c>
      <c r="G32" s="1">
        <f t="shared" si="1"/>
        <v>28.842619199999998</v>
      </c>
    </row>
    <row r="33" spans="1:7" x14ac:dyDescent="0.25">
      <c r="A33" s="8" t="s">
        <v>48</v>
      </c>
      <c r="B33" s="4" t="s">
        <v>49</v>
      </c>
      <c r="C33" s="3">
        <v>3689068.37</v>
      </c>
      <c r="D33" s="3">
        <v>39382000</v>
      </c>
      <c r="E33" s="3">
        <v>4022141.73</v>
      </c>
      <c r="F33" s="3">
        <f t="shared" si="0"/>
        <v>109.02865782343849</v>
      </c>
      <c r="G33" s="3">
        <f t="shared" si="1"/>
        <v>10.213147453151187</v>
      </c>
    </row>
    <row r="34" spans="1:7" x14ac:dyDescent="0.25">
      <c r="A34" s="8" t="s">
        <v>50</v>
      </c>
      <c r="B34" s="4" t="s">
        <v>51</v>
      </c>
      <c r="C34" s="3">
        <v>469123.09</v>
      </c>
      <c r="D34" s="3">
        <v>7952000</v>
      </c>
      <c r="E34" s="3">
        <v>473950.51</v>
      </c>
      <c r="F34" s="3">
        <f t="shared" si="0"/>
        <v>101.02903056850174</v>
      </c>
      <c r="G34" s="3">
        <f t="shared" si="1"/>
        <v>5.9601422283702217</v>
      </c>
    </row>
    <row r="35" spans="1:7" ht="33.75" x14ac:dyDescent="0.25">
      <c r="A35" s="6" t="s">
        <v>52</v>
      </c>
      <c r="B35" s="2" t="s">
        <v>53</v>
      </c>
      <c r="C35" s="1">
        <v>469123.09</v>
      </c>
      <c r="D35" s="1">
        <v>7952000</v>
      </c>
      <c r="E35" s="1">
        <v>473950.51</v>
      </c>
      <c r="F35" s="1">
        <f t="shared" si="0"/>
        <v>101.02903056850174</v>
      </c>
      <c r="G35" s="1">
        <f t="shared" si="1"/>
        <v>5.9601422283702217</v>
      </c>
    </row>
    <row r="36" spans="1:7" x14ac:dyDescent="0.25">
      <c r="A36" s="8" t="s">
        <v>54</v>
      </c>
      <c r="B36" s="4" t="s">
        <v>55</v>
      </c>
      <c r="C36" s="3">
        <v>3219945.28</v>
      </c>
      <c r="D36" s="3">
        <v>31430000</v>
      </c>
      <c r="E36" s="3">
        <v>3548191.22</v>
      </c>
      <c r="F36" s="3">
        <f t="shared" si="0"/>
        <v>110.1941465290988</v>
      </c>
      <c r="G36" s="3">
        <f t="shared" si="1"/>
        <v>11.289186191536748</v>
      </c>
    </row>
    <row r="37" spans="1:7" x14ac:dyDescent="0.25">
      <c r="A37" s="6" t="s">
        <v>56</v>
      </c>
      <c r="B37" s="2" t="s">
        <v>57</v>
      </c>
      <c r="C37" s="1">
        <v>2935261.77</v>
      </c>
      <c r="D37" s="1">
        <v>28830000</v>
      </c>
      <c r="E37" s="1">
        <v>3110966.31</v>
      </c>
      <c r="F37" s="1">
        <f t="shared" si="0"/>
        <v>105.98599217949818</v>
      </c>
      <c r="G37" s="1">
        <f t="shared" si="1"/>
        <v>10.790726014568158</v>
      </c>
    </row>
    <row r="38" spans="1:7" x14ac:dyDescent="0.25">
      <c r="A38" s="6" t="s">
        <v>58</v>
      </c>
      <c r="B38" s="2" t="s">
        <v>59</v>
      </c>
      <c r="C38" s="1">
        <v>284683.51</v>
      </c>
      <c r="D38" s="1">
        <v>2600000</v>
      </c>
      <c r="E38" s="1">
        <v>437224.91</v>
      </c>
      <c r="F38" s="1">
        <f t="shared" si="0"/>
        <v>153.58280147662924</v>
      </c>
      <c r="G38" s="1">
        <f t="shared" si="1"/>
        <v>16.816342692307693</v>
      </c>
    </row>
    <row r="39" spans="1:7" x14ac:dyDescent="0.25">
      <c r="A39" s="8" t="s">
        <v>60</v>
      </c>
      <c r="B39" s="4" t="s">
        <v>61</v>
      </c>
      <c r="C39" s="3">
        <v>372036.13</v>
      </c>
      <c r="D39" s="3">
        <v>2210000</v>
      </c>
      <c r="E39" s="3">
        <v>612013.64</v>
      </c>
      <c r="F39" s="3">
        <f t="shared" si="0"/>
        <v>164.50381848666149</v>
      </c>
      <c r="G39" s="3">
        <f t="shared" si="1"/>
        <v>27.692924886877829</v>
      </c>
    </row>
    <row r="40" spans="1:7" ht="22.5" x14ac:dyDescent="0.25">
      <c r="A40" s="8" t="s">
        <v>62</v>
      </c>
      <c r="B40" s="4" t="s">
        <v>63</v>
      </c>
      <c r="C40" s="3">
        <v>372036.13</v>
      </c>
      <c r="D40" s="3">
        <v>2200000</v>
      </c>
      <c r="E40" s="3">
        <v>612013.64</v>
      </c>
      <c r="F40" s="3">
        <f t="shared" si="0"/>
        <v>164.50381848666149</v>
      </c>
      <c r="G40" s="3">
        <f t="shared" si="1"/>
        <v>27.818801818181822</v>
      </c>
    </row>
    <row r="41" spans="1:7" ht="33.75" x14ac:dyDescent="0.25">
      <c r="A41" s="6" t="s">
        <v>64</v>
      </c>
      <c r="B41" s="2" t="s">
        <v>65</v>
      </c>
      <c r="C41" s="1">
        <v>372036.13</v>
      </c>
      <c r="D41" s="1">
        <v>2200000</v>
      </c>
      <c r="E41" s="1">
        <v>612013.64</v>
      </c>
      <c r="F41" s="1">
        <f t="shared" si="0"/>
        <v>164.50381848666149</v>
      </c>
      <c r="G41" s="1">
        <f t="shared" si="1"/>
        <v>27.818801818181822</v>
      </c>
    </row>
    <row r="42" spans="1:7" ht="22.5" x14ac:dyDescent="0.25">
      <c r="A42" s="8" t="s">
        <v>66</v>
      </c>
      <c r="B42" s="4" t="s">
        <v>67</v>
      </c>
      <c r="C42" s="3">
        <v>0</v>
      </c>
      <c r="D42" s="3">
        <v>10000</v>
      </c>
      <c r="E42" s="3">
        <v>0</v>
      </c>
      <c r="F42" s="3" t="s">
        <v>195</v>
      </c>
      <c r="G42" s="3">
        <f t="shared" si="1"/>
        <v>0</v>
      </c>
    </row>
    <row r="43" spans="1:7" ht="22.5" x14ac:dyDescent="0.25">
      <c r="A43" s="6" t="s">
        <v>68</v>
      </c>
      <c r="B43" s="2" t="s">
        <v>69</v>
      </c>
      <c r="C43" s="1">
        <v>0</v>
      </c>
      <c r="D43" s="1">
        <v>10000</v>
      </c>
      <c r="E43" s="1">
        <v>0</v>
      </c>
      <c r="F43" s="1" t="s">
        <v>195</v>
      </c>
      <c r="G43" s="1">
        <f t="shared" si="1"/>
        <v>0</v>
      </c>
    </row>
    <row r="44" spans="1:7" ht="22.5" x14ac:dyDescent="0.25">
      <c r="A44" s="8" t="s">
        <v>70</v>
      </c>
      <c r="B44" s="4" t="s">
        <v>71</v>
      </c>
      <c r="C44" s="3">
        <v>11127352.880000001</v>
      </c>
      <c r="D44" s="3">
        <v>53692100</v>
      </c>
      <c r="E44" s="3">
        <v>13438090.98</v>
      </c>
      <c r="F44" s="3">
        <f t="shared" si="0"/>
        <v>120.76628758806829</v>
      </c>
      <c r="G44" s="3">
        <f t="shared" si="1"/>
        <v>25.028059956678916</v>
      </c>
    </row>
    <row r="45" spans="1:7" ht="67.5" x14ac:dyDescent="0.25">
      <c r="A45" s="8" t="s">
        <v>72</v>
      </c>
      <c r="B45" s="4" t="s">
        <v>73</v>
      </c>
      <c r="C45" s="3">
        <v>11105752.880000001</v>
      </c>
      <c r="D45" s="3">
        <v>53532100</v>
      </c>
      <c r="E45" s="3">
        <v>13371668.810000001</v>
      </c>
      <c r="F45" s="3">
        <f t="shared" si="0"/>
        <v>120.40308256886047</v>
      </c>
      <c r="G45" s="3">
        <f t="shared" si="1"/>
        <v>24.978786204912566</v>
      </c>
    </row>
    <row r="46" spans="1:7" ht="45" x14ac:dyDescent="0.25">
      <c r="A46" s="6" t="s">
        <v>74</v>
      </c>
      <c r="B46" s="2" t="s">
        <v>75</v>
      </c>
      <c r="C46" s="1">
        <v>2322042.4500000002</v>
      </c>
      <c r="D46" s="1">
        <v>9900100</v>
      </c>
      <c r="E46" s="1">
        <v>2328206.04</v>
      </c>
      <c r="F46" s="1">
        <f t="shared" si="0"/>
        <v>100.26543829980368</v>
      </c>
      <c r="G46" s="1">
        <f t="shared" si="1"/>
        <v>23.51699518186685</v>
      </c>
    </row>
    <row r="47" spans="1:7" ht="56.25" x14ac:dyDescent="0.25">
      <c r="A47" s="6" t="s">
        <v>76</v>
      </c>
      <c r="B47" s="2" t="s">
        <v>77</v>
      </c>
      <c r="C47" s="1">
        <v>833366.56</v>
      </c>
      <c r="D47" s="1">
        <v>3400000</v>
      </c>
      <c r="E47" s="1">
        <v>891900.35</v>
      </c>
      <c r="F47" s="1">
        <f t="shared" si="0"/>
        <v>107.02377474805324</v>
      </c>
      <c r="G47" s="1">
        <f t="shared" si="1"/>
        <v>26.232363235294116</v>
      </c>
    </row>
    <row r="48" spans="1:7" ht="33.75" x14ac:dyDescent="0.25">
      <c r="A48" s="6" t="s">
        <v>78</v>
      </c>
      <c r="B48" s="2" t="s">
        <v>79</v>
      </c>
      <c r="C48" s="1">
        <v>7950343.8700000001</v>
      </c>
      <c r="D48" s="1">
        <v>40232000</v>
      </c>
      <c r="E48" s="1">
        <v>10151562.42</v>
      </c>
      <c r="F48" s="1">
        <f t="shared" si="0"/>
        <v>127.6870860681401</v>
      </c>
      <c r="G48" s="1">
        <f t="shared" si="1"/>
        <v>25.232557218134815</v>
      </c>
    </row>
    <row r="49" spans="1:7" ht="67.5" x14ac:dyDescent="0.25">
      <c r="A49" s="8" t="s">
        <v>80</v>
      </c>
      <c r="B49" s="4" t="s">
        <v>81</v>
      </c>
      <c r="C49" s="3">
        <v>21600</v>
      </c>
      <c r="D49" s="3">
        <v>160000</v>
      </c>
      <c r="E49" s="3">
        <v>66422.17</v>
      </c>
      <c r="F49" s="3">
        <f t="shared" si="0"/>
        <v>307.51004629629631</v>
      </c>
      <c r="G49" s="3">
        <f t="shared" si="1"/>
        <v>41.513856249999996</v>
      </c>
    </row>
    <row r="50" spans="1:7" ht="56.25" x14ac:dyDescent="0.25">
      <c r="A50" s="6" t="s">
        <v>180</v>
      </c>
      <c r="B50" s="2" t="s">
        <v>181</v>
      </c>
      <c r="C50" s="18">
        <v>0</v>
      </c>
      <c r="D50" s="1">
        <v>0</v>
      </c>
      <c r="E50" s="1">
        <v>49862.17</v>
      </c>
      <c r="F50" s="1" t="s">
        <v>195</v>
      </c>
      <c r="G50" s="1" t="s">
        <v>195</v>
      </c>
    </row>
    <row r="51" spans="1:7" ht="78.75" x14ac:dyDescent="0.25">
      <c r="A51" s="6" t="s">
        <v>82</v>
      </c>
      <c r="B51" s="2" t="s">
        <v>83</v>
      </c>
      <c r="C51" s="1">
        <v>21600</v>
      </c>
      <c r="D51" s="1">
        <v>160000</v>
      </c>
      <c r="E51" s="1">
        <v>16560</v>
      </c>
      <c r="F51" s="1">
        <f t="shared" si="0"/>
        <v>76.666666666666671</v>
      </c>
      <c r="G51" s="1">
        <f t="shared" si="1"/>
        <v>10.35</v>
      </c>
    </row>
    <row r="52" spans="1:7" x14ac:dyDescent="0.25">
      <c r="A52" s="8" t="s">
        <v>84</v>
      </c>
      <c r="B52" s="4" t="s">
        <v>85</v>
      </c>
      <c r="C52" s="3">
        <v>77392.789999999994</v>
      </c>
      <c r="D52" s="3">
        <v>120000</v>
      </c>
      <c r="E52" s="3">
        <v>4674.1400000000003</v>
      </c>
      <c r="F52" s="3">
        <f t="shared" si="0"/>
        <v>6.0395031630207425</v>
      </c>
      <c r="G52" s="3">
        <f t="shared" si="1"/>
        <v>3.895116666666667</v>
      </c>
    </row>
    <row r="53" spans="1:7" x14ac:dyDescent="0.25">
      <c r="A53" s="8" t="s">
        <v>86</v>
      </c>
      <c r="B53" s="4" t="s">
        <v>87</v>
      </c>
      <c r="C53" s="3">
        <v>77392.789999999994</v>
      </c>
      <c r="D53" s="3">
        <v>120000</v>
      </c>
      <c r="E53" s="3">
        <v>4674.1400000000003</v>
      </c>
      <c r="F53" s="3">
        <f t="shared" si="0"/>
        <v>6.0395031630207425</v>
      </c>
      <c r="G53" s="3">
        <f t="shared" si="1"/>
        <v>3.895116666666667</v>
      </c>
    </row>
    <row r="54" spans="1:7" ht="22.5" x14ac:dyDescent="0.25">
      <c r="A54" s="6" t="s">
        <v>88</v>
      </c>
      <c r="B54" s="2" t="s">
        <v>89</v>
      </c>
      <c r="C54" s="1">
        <v>1483.92</v>
      </c>
      <c r="D54" s="1">
        <v>5000</v>
      </c>
      <c r="E54" s="1">
        <v>2527.67</v>
      </c>
      <c r="F54" s="1">
        <f t="shared" si="0"/>
        <v>170.33734972235698</v>
      </c>
      <c r="G54" s="1">
        <f t="shared" si="1"/>
        <v>50.553400000000003</v>
      </c>
    </row>
    <row r="55" spans="1:7" x14ac:dyDescent="0.25">
      <c r="A55" s="6" t="s">
        <v>90</v>
      </c>
      <c r="B55" s="2" t="s">
        <v>91</v>
      </c>
      <c r="C55" s="1">
        <v>0</v>
      </c>
      <c r="D55" s="1">
        <v>25000</v>
      </c>
      <c r="E55" s="1">
        <v>0</v>
      </c>
      <c r="F55" s="1" t="s">
        <v>195</v>
      </c>
      <c r="G55" s="1">
        <f t="shared" si="1"/>
        <v>0</v>
      </c>
    </row>
    <row r="56" spans="1:7" x14ac:dyDescent="0.25">
      <c r="A56" s="6" t="s">
        <v>92</v>
      </c>
      <c r="B56" s="2" t="s">
        <v>93</v>
      </c>
      <c r="C56" s="1">
        <v>75908.87</v>
      </c>
      <c r="D56" s="1">
        <v>90000</v>
      </c>
      <c r="E56" s="1">
        <v>2146.4699999999998</v>
      </c>
      <c r="F56" s="1">
        <f t="shared" si="0"/>
        <v>2.8276932590354726</v>
      </c>
      <c r="G56" s="1">
        <f t="shared" si="1"/>
        <v>2.3849666666666667</v>
      </c>
    </row>
    <row r="57" spans="1:7" ht="22.5" x14ac:dyDescent="0.25">
      <c r="A57" s="8" t="s">
        <v>94</v>
      </c>
      <c r="B57" s="4" t="s">
        <v>95</v>
      </c>
      <c r="C57" s="3">
        <v>64809.66</v>
      </c>
      <c r="D57" s="3">
        <v>0</v>
      </c>
      <c r="E57" s="3">
        <v>52479.199999999997</v>
      </c>
      <c r="F57" s="3">
        <f t="shared" si="0"/>
        <v>80.974348577048545</v>
      </c>
      <c r="G57" s="3" t="s">
        <v>195</v>
      </c>
    </row>
    <row r="58" spans="1:7" x14ac:dyDescent="0.25">
      <c r="A58" s="8" t="s">
        <v>96</v>
      </c>
      <c r="B58" s="4" t="s">
        <v>97</v>
      </c>
      <c r="C58" s="3">
        <v>64809.66</v>
      </c>
      <c r="D58" s="3">
        <v>0</v>
      </c>
      <c r="E58" s="3">
        <v>52479.199999999997</v>
      </c>
      <c r="F58" s="3">
        <f t="shared" si="0"/>
        <v>80.974348577048545</v>
      </c>
      <c r="G58" s="3" t="s">
        <v>195</v>
      </c>
    </row>
    <row r="59" spans="1:7" ht="22.5" x14ac:dyDescent="0.25">
      <c r="A59" s="6" t="s">
        <v>98</v>
      </c>
      <c r="B59" s="2" t="s">
        <v>99</v>
      </c>
      <c r="C59" s="1">
        <v>64809.66</v>
      </c>
      <c r="D59" s="1">
        <v>0</v>
      </c>
      <c r="E59" s="1">
        <v>52479.199999999997</v>
      </c>
      <c r="F59" s="1">
        <f t="shared" si="0"/>
        <v>80.974348577048545</v>
      </c>
      <c r="G59" s="1" t="s">
        <v>195</v>
      </c>
    </row>
    <row r="60" spans="1:7" ht="22.5" x14ac:dyDescent="0.25">
      <c r="A60" s="8" t="s">
        <v>100</v>
      </c>
      <c r="B60" s="4" t="s">
        <v>101</v>
      </c>
      <c r="C60" s="3">
        <v>3084417.04</v>
      </c>
      <c r="D60" s="3">
        <v>6163000</v>
      </c>
      <c r="E60" s="3">
        <v>1108940.21</v>
      </c>
      <c r="F60" s="3">
        <f t="shared" si="0"/>
        <v>35.95299194689963</v>
      </c>
      <c r="G60" s="3">
        <f t="shared" si="1"/>
        <v>17.99351306182054</v>
      </c>
    </row>
    <row r="61" spans="1:7" ht="67.5" x14ac:dyDescent="0.25">
      <c r="A61" s="8" t="s">
        <v>102</v>
      </c>
      <c r="B61" s="4" t="s">
        <v>103</v>
      </c>
      <c r="C61" s="3">
        <v>2141856.94</v>
      </c>
      <c r="D61" s="3">
        <v>6163000</v>
      </c>
      <c r="E61" s="3">
        <v>924815.21</v>
      </c>
      <c r="F61" s="3">
        <f t="shared" si="0"/>
        <v>43.178197046157528</v>
      </c>
      <c r="G61" s="3">
        <f t="shared" si="1"/>
        <v>15.005925847801393</v>
      </c>
    </row>
    <row r="62" spans="1:7" ht="67.5" x14ac:dyDescent="0.25">
      <c r="A62" s="6" t="s">
        <v>104</v>
      </c>
      <c r="B62" s="2" t="s">
        <v>105</v>
      </c>
      <c r="C62" s="1">
        <v>2141856.94</v>
      </c>
      <c r="D62" s="1">
        <v>6163000</v>
      </c>
      <c r="E62" s="1">
        <v>924815.21</v>
      </c>
      <c r="F62" s="1">
        <f t="shared" si="0"/>
        <v>43.178197046157528</v>
      </c>
      <c r="G62" s="1">
        <f t="shared" si="1"/>
        <v>15.005925847801393</v>
      </c>
    </row>
    <row r="63" spans="1:7" ht="22.5" x14ac:dyDescent="0.25">
      <c r="A63" s="8" t="s">
        <v>106</v>
      </c>
      <c r="B63" s="4" t="s">
        <v>107</v>
      </c>
      <c r="C63" s="3">
        <v>811536.92</v>
      </c>
      <c r="D63" s="1">
        <v>0</v>
      </c>
      <c r="E63" s="1">
        <v>0</v>
      </c>
      <c r="F63" s="1">
        <f t="shared" si="0"/>
        <v>0</v>
      </c>
      <c r="G63" s="1" t="s">
        <v>195</v>
      </c>
    </row>
    <row r="64" spans="1:7" ht="22.5" x14ac:dyDescent="0.25">
      <c r="A64" s="6" t="s">
        <v>108</v>
      </c>
      <c r="B64" s="2" t="s">
        <v>109</v>
      </c>
      <c r="C64" s="1">
        <v>428737.94</v>
      </c>
      <c r="D64" s="1">
        <v>0</v>
      </c>
      <c r="E64" s="1">
        <v>0</v>
      </c>
      <c r="F64" s="1">
        <f t="shared" si="0"/>
        <v>0</v>
      </c>
      <c r="G64" s="1" t="s">
        <v>195</v>
      </c>
    </row>
    <row r="65" spans="1:7" ht="33.75" x14ac:dyDescent="0.25">
      <c r="A65" s="6" t="s">
        <v>110</v>
      </c>
      <c r="B65" s="2" t="s">
        <v>111</v>
      </c>
      <c r="C65" s="1">
        <v>382798.98</v>
      </c>
      <c r="D65" s="1">
        <v>0</v>
      </c>
      <c r="E65" s="1">
        <v>0</v>
      </c>
      <c r="F65" s="1">
        <f t="shared" si="0"/>
        <v>0</v>
      </c>
      <c r="G65" s="1" t="s">
        <v>195</v>
      </c>
    </row>
    <row r="66" spans="1:7" ht="56.25" x14ac:dyDescent="0.25">
      <c r="A66" s="8" t="s">
        <v>112</v>
      </c>
      <c r="B66" s="4" t="s">
        <v>113</v>
      </c>
      <c r="C66" s="3">
        <v>131023.18</v>
      </c>
      <c r="D66" s="3">
        <v>0</v>
      </c>
      <c r="E66" s="3">
        <v>184125</v>
      </c>
      <c r="F66" s="3">
        <f t="shared" si="0"/>
        <v>140.52856906693916</v>
      </c>
      <c r="G66" s="3" t="s">
        <v>195</v>
      </c>
    </row>
    <row r="67" spans="1:7" ht="45" x14ac:dyDescent="0.25">
      <c r="A67" s="6" t="s">
        <v>114</v>
      </c>
      <c r="B67" s="2" t="s">
        <v>115</v>
      </c>
      <c r="C67" s="1">
        <v>131023.18</v>
      </c>
      <c r="D67" s="1">
        <v>0</v>
      </c>
      <c r="E67" s="1">
        <v>184125</v>
      </c>
      <c r="F67" s="1">
        <f t="shared" si="0"/>
        <v>140.52856906693916</v>
      </c>
      <c r="G67" s="1" t="s">
        <v>195</v>
      </c>
    </row>
    <row r="68" spans="1:7" x14ac:dyDescent="0.25">
      <c r="A68" s="8" t="s">
        <v>116</v>
      </c>
      <c r="B68" s="4" t="s">
        <v>117</v>
      </c>
      <c r="C68" s="3">
        <v>156522.4</v>
      </c>
      <c r="D68" s="3">
        <v>300000</v>
      </c>
      <c r="E68" s="3">
        <v>181539.03</v>
      </c>
      <c r="F68" s="3">
        <f t="shared" si="0"/>
        <v>115.98277946159783</v>
      </c>
      <c r="G68" s="3">
        <f t="shared" si="1"/>
        <v>60.513010000000001</v>
      </c>
    </row>
    <row r="69" spans="1:7" ht="33.75" x14ac:dyDescent="0.25">
      <c r="A69" s="8" t="s">
        <v>118</v>
      </c>
      <c r="B69" s="4" t="s">
        <v>119</v>
      </c>
      <c r="C69" s="3">
        <v>67298.600000000006</v>
      </c>
      <c r="D69" s="3">
        <v>0</v>
      </c>
      <c r="E69" s="3">
        <v>100432.89</v>
      </c>
      <c r="F69" s="3">
        <f t="shared" si="0"/>
        <v>149.2347389098733</v>
      </c>
      <c r="G69" s="3" t="s">
        <v>195</v>
      </c>
    </row>
    <row r="70" spans="1:7" ht="56.25" x14ac:dyDescent="0.25">
      <c r="A70" s="6" t="s">
        <v>120</v>
      </c>
      <c r="B70" s="2" t="s">
        <v>121</v>
      </c>
      <c r="C70" s="1">
        <v>2250</v>
      </c>
      <c r="D70" s="1">
        <v>0</v>
      </c>
      <c r="E70" s="1">
        <v>2000</v>
      </c>
      <c r="F70" s="1">
        <f t="shared" si="0"/>
        <v>88.888888888888886</v>
      </c>
      <c r="G70" s="1" t="s">
        <v>195</v>
      </c>
    </row>
    <row r="71" spans="1:7" ht="45" x14ac:dyDescent="0.25">
      <c r="A71" s="6" t="s">
        <v>122</v>
      </c>
      <c r="B71" s="2" t="s">
        <v>123</v>
      </c>
      <c r="C71" s="1">
        <v>0</v>
      </c>
      <c r="D71" s="1">
        <v>0</v>
      </c>
      <c r="E71" s="1">
        <v>1500</v>
      </c>
      <c r="F71" s="1" t="s">
        <v>195</v>
      </c>
      <c r="G71" s="1" t="s">
        <v>195</v>
      </c>
    </row>
    <row r="72" spans="1:7" ht="45" x14ac:dyDescent="0.25">
      <c r="A72" s="6" t="s">
        <v>124</v>
      </c>
      <c r="B72" s="2" t="s">
        <v>125</v>
      </c>
      <c r="C72" s="1">
        <v>1000</v>
      </c>
      <c r="D72" s="1">
        <v>0</v>
      </c>
      <c r="E72" s="1">
        <v>1500</v>
      </c>
      <c r="F72" s="1">
        <f t="shared" si="0"/>
        <v>150</v>
      </c>
      <c r="G72" s="1" t="s">
        <v>195</v>
      </c>
    </row>
    <row r="73" spans="1:7" ht="45" x14ac:dyDescent="0.25">
      <c r="A73" s="6" t="s">
        <v>126</v>
      </c>
      <c r="B73" s="2" t="s">
        <v>127</v>
      </c>
      <c r="C73" s="1">
        <v>26500</v>
      </c>
      <c r="D73" s="1">
        <v>0</v>
      </c>
      <c r="E73" s="1">
        <v>14000</v>
      </c>
      <c r="F73" s="1">
        <f t="shared" ref="F73:F103" si="2">E73/C73*100</f>
        <v>52.830188679245282</v>
      </c>
      <c r="G73" s="1" t="s">
        <v>195</v>
      </c>
    </row>
    <row r="74" spans="1:7" ht="45" x14ac:dyDescent="0.25">
      <c r="A74" s="6" t="s">
        <v>182</v>
      </c>
      <c r="B74" s="2" t="s">
        <v>183</v>
      </c>
      <c r="C74" s="1">
        <v>0</v>
      </c>
      <c r="D74" s="1">
        <v>0</v>
      </c>
      <c r="E74" s="1">
        <v>50000</v>
      </c>
      <c r="F74" s="1" t="s">
        <v>195</v>
      </c>
      <c r="G74" s="1" t="s">
        <v>195</v>
      </c>
    </row>
    <row r="75" spans="1:7" ht="33.75" x14ac:dyDescent="0.25">
      <c r="A75" s="6" t="s">
        <v>184</v>
      </c>
      <c r="B75" s="2" t="s">
        <v>185</v>
      </c>
      <c r="C75" s="1">
        <v>0</v>
      </c>
      <c r="D75" s="1">
        <v>0</v>
      </c>
      <c r="E75" s="1">
        <v>2500</v>
      </c>
      <c r="F75" s="1" t="s">
        <v>195</v>
      </c>
      <c r="G75" s="1" t="s">
        <v>195</v>
      </c>
    </row>
    <row r="76" spans="1:7" ht="45" x14ac:dyDescent="0.25">
      <c r="A76" s="6" t="s">
        <v>128</v>
      </c>
      <c r="B76" s="2" t="s">
        <v>129</v>
      </c>
      <c r="C76" s="1">
        <v>37548.6</v>
      </c>
      <c r="D76" s="1">
        <v>0</v>
      </c>
      <c r="E76" s="1">
        <v>28932.89</v>
      </c>
      <c r="F76" s="1">
        <f t="shared" si="2"/>
        <v>77.054510687482363</v>
      </c>
      <c r="G76" s="1" t="s">
        <v>195</v>
      </c>
    </row>
    <row r="77" spans="1:7" ht="90" x14ac:dyDescent="0.25">
      <c r="A77" s="8" t="s">
        <v>130</v>
      </c>
      <c r="B77" s="4" t="s">
        <v>131</v>
      </c>
      <c r="C77" s="3">
        <v>82432.800000000003</v>
      </c>
      <c r="D77" s="3">
        <v>300000</v>
      </c>
      <c r="E77" s="3">
        <v>81106.14</v>
      </c>
      <c r="F77" s="3">
        <f t="shared" si="2"/>
        <v>98.390616356595913</v>
      </c>
      <c r="G77" s="3">
        <f t="shared" ref="G77:G103" si="3">E77/D77*100</f>
        <v>27.035379999999996</v>
      </c>
    </row>
    <row r="78" spans="1:7" ht="45" x14ac:dyDescent="0.25">
      <c r="A78" s="6" t="s">
        <v>132</v>
      </c>
      <c r="B78" s="2" t="s">
        <v>133</v>
      </c>
      <c r="C78" s="1">
        <v>26792.799999999999</v>
      </c>
      <c r="D78" s="1">
        <v>300000</v>
      </c>
      <c r="E78" s="1">
        <v>67507</v>
      </c>
      <c r="F78" s="1">
        <f t="shared" si="2"/>
        <v>251.95948165178709</v>
      </c>
      <c r="G78" s="1">
        <f t="shared" si="3"/>
        <v>22.502333333333333</v>
      </c>
    </row>
    <row r="79" spans="1:7" ht="56.25" x14ac:dyDescent="0.25">
      <c r="A79" s="6" t="s">
        <v>134</v>
      </c>
      <c r="B79" s="2" t="s">
        <v>135</v>
      </c>
      <c r="C79" s="1">
        <v>55640</v>
      </c>
      <c r="D79" s="1">
        <v>0</v>
      </c>
      <c r="E79" s="1">
        <v>13599.14</v>
      </c>
      <c r="F79" s="1">
        <f t="shared" si="2"/>
        <v>24.441301222142343</v>
      </c>
      <c r="G79" s="1" t="s">
        <v>195</v>
      </c>
    </row>
    <row r="80" spans="1:7" ht="22.5" x14ac:dyDescent="0.25">
      <c r="A80" s="8" t="s">
        <v>136</v>
      </c>
      <c r="B80" s="4" t="s">
        <v>137</v>
      </c>
      <c r="C80" s="3">
        <v>6791</v>
      </c>
      <c r="D80" s="1">
        <v>0</v>
      </c>
      <c r="E80" s="1">
        <v>0</v>
      </c>
      <c r="F80" s="1">
        <f t="shared" si="2"/>
        <v>0</v>
      </c>
      <c r="G80" s="1" t="s">
        <v>195</v>
      </c>
    </row>
    <row r="81" spans="1:7" ht="67.5" x14ac:dyDescent="0.25">
      <c r="A81" s="6" t="s">
        <v>138</v>
      </c>
      <c r="B81" s="2" t="s">
        <v>139</v>
      </c>
      <c r="C81" s="1">
        <v>6766</v>
      </c>
      <c r="D81" s="1">
        <v>0</v>
      </c>
      <c r="E81" s="1">
        <v>0</v>
      </c>
      <c r="F81" s="1">
        <f t="shared" si="2"/>
        <v>0</v>
      </c>
      <c r="G81" s="1" t="s">
        <v>195</v>
      </c>
    </row>
    <row r="82" spans="1:7" ht="56.25" x14ac:dyDescent="0.25">
      <c r="A82" s="6" t="s">
        <v>140</v>
      </c>
      <c r="B82" s="2" t="s">
        <v>141</v>
      </c>
      <c r="C82" s="1">
        <v>25</v>
      </c>
      <c r="D82" s="1">
        <v>0</v>
      </c>
      <c r="E82" s="1">
        <v>0</v>
      </c>
      <c r="F82" s="1">
        <f t="shared" si="2"/>
        <v>0</v>
      </c>
      <c r="G82" s="1" t="s">
        <v>195</v>
      </c>
    </row>
    <row r="83" spans="1:7" x14ac:dyDescent="0.25">
      <c r="A83" s="8" t="s">
        <v>142</v>
      </c>
      <c r="B83" s="4" t="s">
        <v>143</v>
      </c>
      <c r="C83" s="3">
        <v>155457.67000000001</v>
      </c>
      <c r="D83" s="3">
        <v>0</v>
      </c>
      <c r="E83" s="3">
        <v>111889.37</v>
      </c>
      <c r="F83" s="3">
        <f t="shared" si="2"/>
        <v>71.974171489898168</v>
      </c>
      <c r="G83" s="3" t="s">
        <v>195</v>
      </c>
    </row>
    <row r="84" spans="1:7" x14ac:dyDescent="0.25">
      <c r="A84" s="8" t="s">
        <v>144</v>
      </c>
      <c r="B84" s="4" t="s">
        <v>145</v>
      </c>
      <c r="C84" s="3">
        <v>107963.66</v>
      </c>
      <c r="D84" s="1">
        <v>0</v>
      </c>
      <c r="E84" s="1">
        <v>0</v>
      </c>
      <c r="F84" s="1">
        <f t="shared" si="2"/>
        <v>0</v>
      </c>
      <c r="G84" s="1" t="s">
        <v>195</v>
      </c>
    </row>
    <row r="85" spans="1:7" ht="22.5" x14ac:dyDescent="0.25">
      <c r="A85" s="6" t="s">
        <v>146</v>
      </c>
      <c r="B85" s="2" t="s">
        <v>147</v>
      </c>
      <c r="C85" s="1">
        <v>107963.66</v>
      </c>
      <c r="D85" s="1">
        <v>0</v>
      </c>
      <c r="E85" s="1">
        <v>0</v>
      </c>
      <c r="F85" s="1">
        <f t="shared" si="2"/>
        <v>0</v>
      </c>
      <c r="G85" s="1" t="s">
        <v>195</v>
      </c>
    </row>
    <row r="86" spans="1:7" x14ac:dyDescent="0.25">
      <c r="A86" s="8" t="s">
        <v>148</v>
      </c>
      <c r="B86" s="4" t="s">
        <v>149</v>
      </c>
      <c r="C86" s="3">
        <v>47494.01</v>
      </c>
      <c r="D86" s="3">
        <v>0</v>
      </c>
      <c r="E86" s="3">
        <v>111889.37</v>
      </c>
      <c r="F86" s="3">
        <f t="shared" si="2"/>
        <v>235.58627709052149</v>
      </c>
      <c r="G86" s="3" t="s">
        <v>195</v>
      </c>
    </row>
    <row r="87" spans="1:7" x14ac:dyDescent="0.25">
      <c r="A87" s="6" t="s">
        <v>150</v>
      </c>
      <c r="B87" s="2" t="s">
        <v>151</v>
      </c>
      <c r="C87" s="1">
        <v>47494.01</v>
      </c>
      <c r="D87" s="1">
        <v>0</v>
      </c>
      <c r="E87" s="1">
        <v>111889.37</v>
      </c>
      <c r="F87" s="1">
        <f t="shared" si="2"/>
        <v>235.58627709052149</v>
      </c>
      <c r="G87" s="1" t="s">
        <v>195</v>
      </c>
    </row>
    <row r="88" spans="1:7" x14ac:dyDescent="0.25">
      <c r="A88" s="8" t="s">
        <v>152</v>
      </c>
      <c r="B88" s="4" t="s">
        <v>153</v>
      </c>
      <c r="C88" s="3">
        <v>68943367.200000003</v>
      </c>
      <c r="D88" s="3">
        <v>767434231.74000001</v>
      </c>
      <c r="E88" s="3">
        <v>82856336.930000007</v>
      </c>
      <c r="F88" s="3">
        <f t="shared" si="2"/>
        <v>120.18028752445385</v>
      </c>
      <c r="G88" s="3">
        <f t="shared" si="3"/>
        <v>10.796539104352986</v>
      </c>
    </row>
    <row r="89" spans="1:7" ht="22.5" x14ac:dyDescent="0.25">
      <c r="A89" s="8" t="s">
        <v>154</v>
      </c>
      <c r="B89" s="4" t="s">
        <v>155</v>
      </c>
      <c r="C89" s="3">
        <v>66929315.060000002</v>
      </c>
      <c r="D89" s="3">
        <v>767434231.74000001</v>
      </c>
      <c r="E89" s="3">
        <v>82938848.189999998</v>
      </c>
      <c r="F89" s="3">
        <f t="shared" si="2"/>
        <v>123.92006121032011</v>
      </c>
      <c r="G89" s="3">
        <f t="shared" si="3"/>
        <v>10.807290678440697</v>
      </c>
    </row>
    <row r="90" spans="1:7" ht="22.5" x14ac:dyDescent="0.25">
      <c r="A90" s="8" t="s">
        <v>156</v>
      </c>
      <c r="B90" s="4" t="s">
        <v>157</v>
      </c>
      <c r="C90" s="3">
        <v>81498</v>
      </c>
      <c r="D90" s="3">
        <v>1305000</v>
      </c>
      <c r="E90" s="3">
        <v>326250</v>
      </c>
      <c r="F90" s="3">
        <f t="shared" si="2"/>
        <v>400.31657218582052</v>
      </c>
      <c r="G90" s="3">
        <f t="shared" si="3"/>
        <v>25</v>
      </c>
    </row>
    <row r="91" spans="1:7" ht="22.5" x14ac:dyDescent="0.25">
      <c r="A91" s="8" t="s">
        <v>158</v>
      </c>
      <c r="B91" s="4" t="s">
        <v>159</v>
      </c>
      <c r="C91" s="3">
        <v>3907604.48</v>
      </c>
      <c r="D91" s="3">
        <v>431972231.74000001</v>
      </c>
      <c r="E91" s="3">
        <v>4619226.5</v>
      </c>
      <c r="F91" s="3">
        <f t="shared" si="2"/>
        <v>118.21120903208711</v>
      </c>
      <c r="G91" s="3">
        <f t="shared" si="3"/>
        <v>1.0693341285835867</v>
      </c>
    </row>
    <row r="92" spans="1:7" ht="22.5" x14ac:dyDescent="0.25">
      <c r="A92" s="8" t="s">
        <v>160</v>
      </c>
      <c r="B92" s="4" t="s">
        <v>161</v>
      </c>
      <c r="C92" s="3">
        <v>62940212.579999998</v>
      </c>
      <c r="D92" s="3">
        <v>262737000</v>
      </c>
      <c r="E92" s="3">
        <v>77993371.689999998</v>
      </c>
      <c r="F92" s="3">
        <f t="shared" si="2"/>
        <v>123.91660036239426</v>
      </c>
      <c r="G92" s="3">
        <f t="shared" si="3"/>
        <v>29.684959366210318</v>
      </c>
    </row>
    <row r="93" spans="1:7" x14ac:dyDescent="0.25">
      <c r="A93" s="8" t="s">
        <v>162</v>
      </c>
      <c r="B93" s="4" t="s">
        <v>163</v>
      </c>
      <c r="C93" s="3">
        <v>0</v>
      </c>
      <c r="D93" s="3">
        <v>71420000</v>
      </c>
      <c r="E93" s="3">
        <v>0</v>
      </c>
      <c r="F93" s="3" t="s">
        <v>195</v>
      </c>
      <c r="G93" s="3">
        <f t="shared" si="3"/>
        <v>0</v>
      </c>
    </row>
    <row r="94" spans="1:7" x14ac:dyDescent="0.25">
      <c r="A94" s="8" t="s">
        <v>186</v>
      </c>
      <c r="B94" s="4" t="s">
        <v>187</v>
      </c>
      <c r="C94" s="1">
        <v>0</v>
      </c>
      <c r="D94" s="3">
        <v>0</v>
      </c>
      <c r="E94" s="3">
        <v>42000</v>
      </c>
      <c r="F94" s="3" t="s">
        <v>195</v>
      </c>
      <c r="G94" s="3" t="s">
        <v>195</v>
      </c>
    </row>
    <row r="95" spans="1:7" ht="22.5" x14ac:dyDescent="0.25">
      <c r="A95" s="8" t="s">
        <v>188</v>
      </c>
      <c r="B95" s="4" t="s">
        <v>189</v>
      </c>
      <c r="C95" s="1">
        <v>0</v>
      </c>
      <c r="D95" s="3">
        <v>0</v>
      </c>
      <c r="E95" s="3">
        <v>42000</v>
      </c>
      <c r="F95" s="3" t="s">
        <v>195</v>
      </c>
      <c r="G95" s="3" t="s">
        <v>195</v>
      </c>
    </row>
    <row r="96" spans="1:7" ht="45" x14ac:dyDescent="0.25">
      <c r="A96" s="8" t="s">
        <v>164</v>
      </c>
      <c r="B96" s="4" t="s">
        <v>165</v>
      </c>
      <c r="C96" s="3">
        <v>4244656.7300000004</v>
      </c>
      <c r="D96" s="1">
        <v>0</v>
      </c>
      <c r="E96" s="1">
        <v>0</v>
      </c>
      <c r="F96" s="1">
        <f t="shared" si="2"/>
        <v>0</v>
      </c>
      <c r="G96" s="1" t="s">
        <v>195</v>
      </c>
    </row>
    <row r="97" spans="1:7" ht="67.5" x14ac:dyDescent="0.25">
      <c r="A97" s="8" t="s">
        <v>166</v>
      </c>
      <c r="B97" s="4" t="s">
        <v>167</v>
      </c>
      <c r="C97" s="3">
        <v>4244656.7300000004</v>
      </c>
      <c r="D97" s="1">
        <v>0</v>
      </c>
      <c r="E97" s="1">
        <v>0</v>
      </c>
      <c r="F97" s="1">
        <f t="shared" si="2"/>
        <v>0</v>
      </c>
      <c r="G97" s="1" t="s">
        <v>195</v>
      </c>
    </row>
    <row r="98" spans="1:7" ht="56.25" x14ac:dyDescent="0.25">
      <c r="A98" s="6" t="s">
        <v>168</v>
      </c>
      <c r="B98" s="2" t="s">
        <v>169</v>
      </c>
      <c r="C98" s="1">
        <v>4244656.7300000004</v>
      </c>
      <c r="D98" s="1">
        <v>0</v>
      </c>
      <c r="E98" s="1">
        <v>0</v>
      </c>
      <c r="F98" s="1">
        <f t="shared" si="2"/>
        <v>0</v>
      </c>
      <c r="G98" s="1" t="s">
        <v>195</v>
      </c>
    </row>
    <row r="99" spans="1:7" ht="33.75" x14ac:dyDescent="0.25">
      <c r="A99" s="8" t="s">
        <v>170</v>
      </c>
      <c r="B99" s="4" t="s">
        <v>171</v>
      </c>
      <c r="C99" s="3">
        <v>-2230604.59</v>
      </c>
      <c r="D99" s="3">
        <v>0</v>
      </c>
      <c r="E99" s="3">
        <v>-124511.26</v>
      </c>
      <c r="F99" s="3">
        <f t="shared" si="2"/>
        <v>5.5819512144014736</v>
      </c>
      <c r="G99" s="3" t="s">
        <v>195</v>
      </c>
    </row>
    <row r="100" spans="1:7" ht="33.75" x14ac:dyDescent="0.25">
      <c r="A100" s="8" t="s">
        <v>172</v>
      </c>
      <c r="B100" s="4" t="s">
        <v>173</v>
      </c>
      <c r="C100" s="3">
        <v>-2230604.59</v>
      </c>
      <c r="D100" s="3">
        <v>0</v>
      </c>
      <c r="E100" s="3">
        <v>-124511.26</v>
      </c>
      <c r="F100" s="3">
        <f t="shared" si="2"/>
        <v>5.5819512144014736</v>
      </c>
      <c r="G100" s="3" t="s">
        <v>195</v>
      </c>
    </row>
    <row r="101" spans="1:7" ht="33.75" x14ac:dyDescent="0.25">
      <c r="A101" s="6" t="s">
        <v>174</v>
      </c>
      <c r="B101" s="2" t="s">
        <v>175</v>
      </c>
      <c r="C101" s="1">
        <v>-142508.04</v>
      </c>
      <c r="D101" s="1">
        <v>0</v>
      </c>
      <c r="E101" s="1">
        <v>0</v>
      </c>
      <c r="F101" s="1">
        <f t="shared" si="2"/>
        <v>0</v>
      </c>
      <c r="G101" s="1" t="s">
        <v>195</v>
      </c>
    </row>
    <row r="102" spans="1:7" ht="33.75" x14ac:dyDescent="0.25">
      <c r="A102" s="6" t="s">
        <v>176</v>
      </c>
      <c r="B102" s="2" t="s">
        <v>177</v>
      </c>
      <c r="C102" s="1">
        <v>-2088096.55</v>
      </c>
      <c r="D102" s="1">
        <v>0</v>
      </c>
      <c r="E102" s="1">
        <v>-124511.26</v>
      </c>
      <c r="F102" s="1">
        <f t="shared" si="2"/>
        <v>5.9629072228484832</v>
      </c>
      <c r="G102" s="1" t="s">
        <v>195</v>
      </c>
    </row>
    <row r="103" spans="1:7" ht="15.75" thickBot="1" x14ac:dyDescent="0.3">
      <c r="A103" s="10"/>
      <c r="B103" s="10"/>
      <c r="C103" s="9">
        <v>165747381.09999999</v>
      </c>
      <c r="D103" s="9">
        <v>1498002361.74</v>
      </c>
      <c r="E103" s="9">
        <v>225474148.66999999</v>
      </c>
      <c r="F103" s="9">
        <f t="shared" si="2"/>
        <v>136.03481827200949</v>
      </c>
      <c r="G103" s="9">
        <f t="shared" si="3"/>
        <v>15.051655086050811</v>
      </c>
    </row>
  </sheetData>
  <mergeCells count="8">
    <mergeCell ref="C5:C6"/>
    <mergeCell ref="D5:D6"/>
    <mergeCell ref="E5:E6"/>
    <mergeCell ref="F5:F6"/>
    <mergeCell ref="G5:G6"/>
    <mergeCell ref="A5:A6"/>
    <mergeCell ref="B5:B6"/>
    <mergeCell ref="A1:G3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dcterms:created xsi:type="dcterms:W3CDTF">2021-04-12T14:52:46Z</dcterms:created>
  <dcterms:modified xsi:type="dcterms:W3CDTF">2022-10-27T08:47:42Z</dcterms:modified>
</cp:coreProperties>
</file>